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60" windowHeight="11700"/>
  </bookViews>
  <sheets>
    <sheet name="PERSON_KOM_GR" sheetId="1" r:id="rId1"/>
  </sheets>
  <definedNames>
    <definedName name="_xlnm.Print_Titles" localSheetId="0">PERSON_KOM_GR!$2:$2</definedName>
    <definedName name="_xlnm.Print_Area" localSheetId="0">PERSON_KOM_GR!$A$1:$P$48</definedName>
  </definedNames>
  <calcPr calcId="145621"/>
</workbook>
</file>

<file path=xl/calcChain.xml><?xml version="1.0" encoding="utf-8"?>
<calcChain xmlns="http://schemas.openxmlformats.org/spreadsheetml/2006/main">
  <c r="W49" i="1" l="1"/>
  <c r="D46" i="1"/>
  <c r="D47" i="1"/>
  <c r="S5" i="1" l="1"/>
  <c r="X6" i="1"/>
  <c r="V6" i="1"/>
  <c r="T6" i="1"/>
  <c r="R6" i="1"/>
  <c r="P6" i="1"/>
  <c r="U5" i="1"/>
  <c r="U4" i="1" s="1"/>
  <c r="Q5" i="1"/>
  <c r="Q4" i="1" s="1"/>
  <c r="O5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N6" i="1"/>
  <c r="L6" i="1"/>
  <c r="K4" i="1" s="1"/>
  <c r="J6" i="1"/>
  <c r="H6" i="1"/>
  <c r="F6" i="1"/>
  <c r="M5" i="1"/>
  <c r="M4" i="1" s="1"/>
  <c r="K5" i="1"/>
  <c r="I5" i="1"/>
  <c r="G5" i="1"/>
  <c r="E5" i="1"/>
  <c r="S4" i="1" l="1"/>
  <c r="O4" i="1"/>
  <c r="E4" i="1"/>
  <c r="I4" i="1"/>
  <c r="G4" i="1"/>
</calcChain>
</file>

<file path=xl/sharedStrings.xml><?xml version="1.0" encoding="utf-8"?>
<sst xmlns="http://schemas.openxmlformats.org/spreadsheetml/2006/main" count="81" uniqueCount="61">
  <si>
    <t>Information about Attendance of Meetings by the Members of the Interagency Working and Experts Groups</t>
  </si>
  <si>
    <t>Members of the Public Council/date and type of activity</t>
  </si>
  <si>
    <t>Total participation in the Meetings</t>
  </si>
  <si>
    <t>22.12.2011 Meeting # 1</t>
  </si>
  <si>
    <t>26.04.2012 Meeting # 2</t>
  </si>
  <si>
    <t>29.05.2012 Meeting # 3</t>
  </si>
  <si>
    <t>19.06.2012 Meeting # 4</t>
  </si>
  <si>
    <t>27.09.2012 Meeting # 5</t>
  </si>
  <si>
    <t>05.11.2012 Meeting # 6</t>
  </si>
  <si>
    <t>20.12.2012 Meeting # 7</t>
  </si>
  <si>
    <t>27.02.2013 Meeting # 8</t>
  </si>
  <si>
    <t>30.05.2013 Meeting # 9</t>
  </si>
  <si>
    <t>25.09.2013 Meeting # 10</t>
  </si>
  <si>
    <t>10.12.2013 Meeting # 11</t>
  </si>
  <si>
    <t>Present personally</t>
  </si>
  <si>
    <t>Present by proxy</t>
  </si>
  <si>
    <t>Total persons present including:</t>
  </si>
  <si>
    <t>Present personally:</t>
  </si>
  <si>
    <t>Present by proxy:</t>
  </si>
  <si>
    <t>Mario APOSTOLOV</t>
  </si>
  <si>
    <t>Andrii Vitaliyovych BILETSKYI</t>
  </si>
  <si>
    <t>Sergii Anatoliovych BEDASH</t>
  </si>
  <si>
    <t>Andrii VIDENOV</t>
  </si>
  <si>
    <t>Viacheslav Ivanovych VORONOI</t>
  </si>
  <si>
    <t>Andrii Rafisovych GATAULIN</t>
  </si>
  <si>
    <t>Mykola Ivanovych GOLUBIATNYKOV</t>
  </si>
  <si>
    <t>Volodymyr Mykhailovych GOTZHEEV</t>
  </si>
  <si>
    <t>Yevgen Yevgenovych GRECHYN</t>
  </si>
  <si>
    <t>Oleksandr Mykolaiovych DOROKHOVSKYI</t>
  </si>
  <si>
    <t>Olena Yuriivna YEMELIANOVA</t>
  </si>
  <si>
    <t>Oleg Mykhailovych ZOLOTARIOV</t>
  </si>
  <si>
    <t>Volodymyr Mykhailovych KALIAN</t>
  </si>
  <si>
    <t>Oksana Oleksandrivna KORDINA</t>
  </si>
  <si>
    <t>Sergii Borysovych KOTOV</t>
  </si>
  <si>
    <t>Mykhailo Mykhailovych KUZNETSOV</t>
  </si>
  <si>
    <t>Yurii Fedorovych KUCHYNSKYI</t>
  </si>
  <si>
    <t>Volodymyr Petrovych LINNYK</t>
  </si>
  <si>
    <t>Vitalii Vsevolodovych LYPOVSKYI</t>
  </si>
  <si>
    <t>Oleksii Grygorovych LYSHENKO</t>
  </si>
  <si>
    <t>Yurii Valentynovych LIASHKO</t>
  </si>
  <si>
    <t>Tetiana Mykolaivna MAKARYCHEVA</t>
  </si>
  <si>
    <t>Sergii Oleksandrovych MEDVEDIEV</t>
  </si>
  <si>
    <t>Volodymyr Petrovych MOVCHANIUK</t>
  </si>
  <si>
    <t>Olena Yevgeniivna MOSHYNSKA</t>
  </si>
  <si>
    <t>Leonid Mykolaiovych MUROMTSEV</t>
  </si>
  <si>
    <t>Vitalii Mykolaiovych NIMCHENKO</t>
  </si>
  <si>
    <t>Viktor Anatoliovych OLIINYK</t>
  </si>
  <si>
    <t>Oleksii Viktorovych ORLOV</t>
  </si>
  <si>
    <t>Pavlo Volodymyrovych PASHKO</t>
  </si>
  <si>
    <t>Pleh Isaakovych PLATONOV</t>
  </si>
  <si>
    <t>Yurii Nikonorovych PRYKHODKO</t>
  </si>
  <si>
    <t>Mykola Porfyriovych PTYTSIA</t>
  </si>
  <si>
    <t>Oleksandr Viktorovych SAVCHUK</t>
  </si>
  <si>
    <t>Yurii Ivanovych SOKOLOV</t>
  </si>
  <si>
    <t>Viktor Sergiovych STARIKOV</t>
  </si>
  <si>
    <t>Oleksandr Mykolaiovych TVERDOKHLIB</t>
  </si>
  <si>
    <t>Sergii Stepanovych TERESCHENKO</t>
  </si>
  <si>
    <t>Oleksandr Olegovych FEDOROV</t>
  </si>
  <si>
    <t>Roman Stepanovych FILONENKO</t>
  </si>
  <si>
    <t>Mykola Oleksandrovych CHMERUK</t>
  </si>
  <si>
    <t>Volodymyr Igorovych SCHELKUNOV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</si>
</sst>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7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8" fillId="0" borderId="19" xfId="0" applyFont="1" applyBorder="1" applyAlignment="1">
      <alignment horizontal="center" textRotation="90" wrapText="1"/>
    </xf>
    <xf numFmtId="0" fontId="28" fillId="0" borderId="20" xfId="0" applyFont="1" applyBorder="1" applyAlignment="1">
      <alignment horizontal="center" textRotation="90" wrapText="1"/>
    </xf>
    <xf numFmtId="0" fontId="28" fillId="0" borderId="40" xfId="0" applyFont="1" applyBorder="1" applyAlignment="1">
      <alignment horizontal="center" textRotation="90" wrapText="1"/>
    </xf>
    <xf numFmtId="0" fontId="28" fillId="0" borderId="27" xfId="0" applyFont="1" applyBorder="1" applyAlignment="1">
      <alignment horizontal="center" textRotation="90" wrapText="1"/>
    </xf>
    <xf numFmtId="0" fontId="28" fillId="0" borderId="28" xfId="0" applyFont="1" applyBorder="1" applyAlignment="1">
      <alignment horizontal="center" textRotation="90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24" borderId="24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26" borderId="30" xfId="0" applyFont="1" applyFill="1" applyBorder="1" applyAlignment="1">
      <alignment horizontal="center" vertical="center" wrapText="1"/>
    </xf>
    <xf numFmtId="0" fontId="28" fillId="27" borderId="29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right" vertical="center" wrapText="1" indent="2"/>
    </xf>
    <xf numFmtId="0" fontId="28" fillId="0" borderId="33" xfId="0" applyFont="1" applyFill="1" applyBorder="1" applyAlignment="1">
      <alignment horizontal="right" vertical="center" wrapText="1" indent="2"/>
    </xf>
    <xf numFmtId="0" fontId="28" fillId="0" borderId="34" xfId="0" applyFont="1" applyFill="1" applyBorder="1" applyAlignment="1">
      <alignment horizontal="right" vertical="center" wrapText="1" indent="2"/>
    </xf>
    <xf numFmtId="0" fontId="28" fillId="24" borderId="31" xfId="0" applyFont="1" applyFill="1" applyBorder="1" applyAlignment="1">
      <alignment horizontal="right" vertical="center" wrapText="1" indent="2"/>
    </xf>
    <xf numFmtId="0" fontId="28" fillId="0" borderId="15" xfId="0" applyFont="1" applyFill="1" applyBorder="1" applyAlignment="1">
      <alignment horizontal="right" vertical="center" wrapText="1" indent="2"/>
    </xf>
    <xf numFmtId="0" fontId="28" fillId="0" borderId="32" xfId="0" applyFont="1" applyFill="1" applyBorder="1" applyAlignment="1">
      <alignment horizontal="right" vertical="center" wrapText="1" indent="2"/>
    </xf>
    <xf numFmtId="0" fontId="28" fillId="24" borderId="14" xfId="0" applyFont="1" applyFill="1" applyBorder="1" applyAlignment="1">
      <alignment horizontal="right" vertical="center" wrapText="1" indent="2"/>
    </xf>
    <xf numFmtId="0" fontId="28" fillId="0" borderId="41" xfId="0" applyFont="1" applyFill="1" applyBorder="1" applyAlignment="1">
      <alignment horizontal="right" vertical="center" wrapText="1" indent="2"/>
    </xf>
    <xf numFmtId="0" fontId="28" fillId="24" borderId="65" xfId="0" applyFont="1" applyFill="1" applyBorder="1" applyAlignment="1">
      <alignment horizontal="right" vertical="center" wrapText="1" indent="2"/>
    </xf>
    <xf numFmtId="0" fontId="28" fillId="0" borderId="48" xfId="0" applyFont="1" applyFill="1" applyBorder="1" applyAlignment="1">
      <alignment horizontal="right" vertical="center" wrapText="1" indent="2"/>
    </xf>
    <xf numFmtId="0" fontId="28" fillId="0" borderId="43" xfId="0" applyFont="1" applyBorder="1" applyAlignment="1">
      <alignment vertical="top"/>
    </xf>
    <xf numFmtId="0" fontId="28" fillId="0" borderId="35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right" vertical="center" wrapText="1" indent="2"/>
    </xf>
    <xf numFmtId="0" fontId="28" fillId="0" borderId="36" xfId="0" applyFont="1" applyFill="1" applyBorder="1" applyAlignment="1">
      <alignment horizontal="right" vertical="center" wrapText="1" indent="2"/>
    </xf>
    <xf numFmtId="0" fontId="28" fillId="0" borderId="37" xfId="0" applyFont="1" applyFill="1" applyBorder="1" applyAlignment="1">
      <alignment horizontal="right" vertical="center" wrapText="1" indent="2"/>
    </xf>
    <xf numFmtId="0" fontId="28" fillId="24" borderId="61" xfId="0" applyFont="1" applyFill="1" applyBorder="1" applyAlignment="1">
      <alignment horizontal="right" vertical="center" wrapText="1" indent="2"/>
    </xf>
    <xf numFmtId="0" fontId="28" fillId="0" borderId="52" xfId="0" applyFont="1" applyFill="1" applyBorder="1" applyAlignment="1">
      <alignment horizontal="right" vertical="center" wrapText="1" indent="2"/>
    </xf>
    <xf numFmtId="0" fontId="28" fillId="0" borderId="42" xfId="0" applyFont="1" applyFill="1" applyBorder="1" applyAlignment="1">
      <alignment horizontal="right" vertical="center" wrapText="1" indent="2"/>
    </xf>
    <xf numFmtId="0" fontId="28" fillId="24" borderId="35" xfId="0" applyFont="1" applyFill="1" applyBorder="1" applyAlignment="1">
      <alignment horizontal="right" vertical="center" wrapText="1" indent="2"/>
    </xf>
    <xf numFmtId="0" fontId="28" fillId="0" borderId="26" xfId="0" applyFont="1" applyFill="1" applyBorder="1" applyAlignment="1">
      <alignment horizontal="right" vertical="center" wrapText="1" indent="2"/>
    </xf>
    <xf numFmtId="0" fontId="28" fillId="0" borderId="23" xfId="0" applyFont="1" applyFill="1" applyBorder="1" applyAlignment="1">
      <alignment horizontal="right" vertical="center" wrapText="1" indent="2"/>
    </xf>
    <xf numFmtId="0" fontId="28" fillId="0" borderId="22" xfId="0" applyFont="1" applyFill="1" applyBorder="1" applyAlignment="1">
      <alignment horizontal="right" vertical="center" wrapText="1" indent="2"/>
    </xf>
    <xf numFmtId="0" fontId="28" fillId="0" borderId="44" xfId="0" applyFont="1" applyBorder="1" applyAlignment="1">
      <alignment vertical="top" wrapText="1"/>
    </xf>
    <xf numFmtId="0" fontId="28" fillId="24" borderId="24" xfId="0" applyFont="1" applyFill="1" applyBorder="1" applyAlignment="1">
      <alignment horizontal="right" vertical="center" wrapText="1" indent="2"/>
    </xf>
    <xf numFmtId="0" fontId="28" fillId="25" borderId="24" xfId="0" applyFont="1" applyFill="1" applyBorder="1" applyAlignment="1">
      <alignment horizontal="right" vertical="center" wrapText="1" indent="2"/>
    </xf>
    <xf numFmtId="0" fontId="28" fillId="24" borderId="63" xfId="0" applyFont="1" applyFill="1" applyBorder="1" applyAlignment="1">
      <alignment horizontal="right" vertical="center" wrapText="1" indent="2"/>
    </xf>
    <xf numFmtId="0" fontId="28" fillId="0" borderId="35" xfId="0" applyFont="1" applyBorder="1" applyAlignment="1">
      <alignment vertical="top" wrapText="1"/>
    </xf>
    <xf numFmtId="0" fontId="28" fillId="26" borderId="44" xfId="0" applyFont="1" applyFill="1" applyBorder="1" applyAlignment="1">
      <alignment horizontal="center" vertical="center" wrapText="1"/>
    </xf>
    <xf numFmtId="0" fontId="28" fillId="28" borderId="24" xfId="0" applyFont="1" applyFill="1" applyBorder="1" applyAlignment="1">
      <alignment horizontal="right" vertical="center" wrapText="1" indent="2"/>
    </xf>
    <xf numFmtId="0" fontId="28" fillId="28" borderId="36" xfId="0" applyFont="1" applyFill="1" applyBorder="1" applyAlignment="1">
      <alignment horizontal="right" vertical="center" wrapText="1" indent="2"/>
    </xf>
    <xf numFmtId="0" fontId="28" fillId="28" borderId="37" xfId="0" applyFont="1" applyFill="1" applyBorder="1" applyAlignment="1">
      <alignment horizontal="right" vertical="center" wrapText="1" indent="2"/>
    </xf>
    <xf numFmtId="0" fontId="28" fillId="25" borderId="25" xfId="0" applyFont="1" applyFill="1" applyBorder="1" applyAlignment="1">
      <alignment horizontal="right" vertical="center" wrapText="1" indent="2"/>
    </xf>
    <xf numFmtId="0" fontId="28" fillId="0" borderId="46" xfId="0" applyFont="1" applyBorder="1" applyAlignment="1">
      <alignment vertical="top" wrapText="1"/>
    </xf>
    <xf numFmtId="0" fontId="28" fillId="24" borderId="25" xfId="0" applyFont="1" applyFill="1" applyBorder="1" applyAlignment="1">
      <alignment horizontal="right" vertical="center" wrapText="1" indent="2"/>
    </xf>
    <xf numFmtId="0" fontId="28" fillId="24" borderId="53" xfId="0" applyFont="1" applyFill="1" applyBorder="1" applyAlignment="1">
      <alignment horizontal="right" vertical="center" wrapText="1" indent="2"/>
    </xf>
    <xf numFmtId="0" fontId="28" fillId="0" borderId="54" xfId="0" applyFont="1" applyFill="1" applyBorder="1" applyAlignment="1">
      <alignment horizontal="right" vertical="center" wrapText="1" indent="2"/>
    </xf>
    <xf numFmtId="0" fontId="28" fillId="26" borderId="63" xfId="0" applyFont="1" applyFill="1" applyBorder="1" applyAlignment="1">
      <alignment horizontal="center" vertical="center" wrapText="1"/>
    </xf>
    <xf numFmtId="0" fontId="28" fillId="26" borderId="35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right" vertical="center" wrapText="1" indent="2"/>
    </xf>
    <xf numFmtId="0" fontId="28" fillId="26" borderId="67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right" vertical="center" wrapText="1" indent="2"/>
    </xf>
    <xf numFmtId="0" fontId="28" fillId="28" borderId="64" xfId="0" applyFont="1" applyFill="1" applyBorder="1" applyAlignment="1">
      <alignment horizontal="right" vertical="center" wrapText="1" indent="2"/>
    </xf>
    <xf numFmtId="0" fontId="28" fillId="0" borderId="25" xfId="0" applyFont="1" applyFill="1" applyBorder="1" applyAlignment="1">
      <alignment horizontal="right" vertical="center" wrapText="1" indent="2"/>
    </xf>
    <xf numFmtId="0" fontId="28" fillId="0" borderId="64" xfId="0" applyFont="1" applyFill="1" applyBorder="1" applyAlignment="1">
      <alignment horizontal="right" vertical="center" wrapText="1" indent="2"/>
    </xf>
    <xf numFmtId="0" fontId="28" fillId="0" borderId="50" xfId="0" applyFont="1" applyFill="1" applyBorder="1" applyAlignment="1">
      <alignment horizontal="right" vertical="center" wrapText="1" indent="2"/>
    </xf>
    <xf numFmtId="0" fontId="28" fillId="26" borderId="17" xfId="0" applyFont="1" applyFill="1" applyBorder="1" applyAlignment="1">
      <alignment horizontal="center" vertical="center" wrapText="1"/>
    </xf>
    <xf numFmtId="0" fontId="28" fillId="28" borderId="58" xfId="0" applyFont="1" applyFill="1" applyBorder="1" applyAlignment="1">
      <alignment horizontal="center" vertical="center" wrapText="1"/>
    </xf>
    <xf numFmtId="0" fontId="28" fillId="28" borderId="25" xfId="0" applyFont="1" applyFill="1" applyBorder="1" applyAlignment="1">
      <alignment horizontal="right" vertical="center" wrapText="1" indent="2"/>
    </xf>
    <xf numFmtId="0" fontId="28" fillId="28" borderId="42" xfId="0" applyFont="1" applyFill="1" applyBorder="1" applyAlignment="1">
      <alignment horizontal="right" vertical="center" wrapText="1" indent="2"/>
    </xf>
    <xf numFmtId="0" fontId="28" fillId="28" borderId="23" xfId="0" applyFont="1" applyFill="1" applyBorder="1" applyAlignment="1">
      <alignment horizontal="right" vertical="center" wrapText="1" indent="2"/>
    </xf>
    <xf numFmtId="0" fontId="28" fillId="28" borderId="22" xfId="0" applyFont="1" applyFill="1" applyBorder="1" applyAlignment="1">
      <alignment horizontal="right" vertical="center" wrapText="1" indent="2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vertical="top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right" vertical="center" wrapText="1" indent="2"/>
    </xf>
    <xf numFmtId="0" fontId="28" fillId="28" borderId="26" xfId="0" applyFont="1" applyFill="1" applyBorder="1" applyAlignment="1">
      <alignment horizontal="right" vertical="center" wrapText="1" indent="2"/>
    </xf>
    <xf numFmtId="0" fontId="28" fillId="26" borderId="58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right" vertical="center" wrapText="1" indent="2"/>
    </xf>
    <xf numFmtId="0" fontId="28" fillId="24" borderId="22" xfId="0" applyFont="1" applyFill="1" applyBorder="1" applyAlignment="1">
      <alignment horizontal="right" vertical="center" wrapText="1" indent="2"/>
    </xf>
    <xf numFmtId="0" fontId="28" fillId="0" borderId="44" xfId="0" applyFont="1" applyFill="1" applyBorder="1" applyAlignment="1">
      <alignment horizontal="right" vertical="center" wrapText="1" indent="2"/>
    </xf>
    <xf numFmtId="0" fontId="28" fillId="0" borderId="44" xfId="0" applyFont="1" applyBorder="1" applyAlignment="1">
      <alignment vertical="top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right" vertical="center" wrapText="1" indent="2"/>
    </xf>
    <xf numFmtId="0" fontId="28" fillId="0" borderId="53" xfId="0" applyFont="1" applyFill="1" applyBorder="1" applyAlignment="1">
      <alignment horizontal="right" vertical="center" wrapText="1" indent="2"/>
    </xf>
    <xf numFmtId="0" fontId="28" fillId="0" borderId="56" xfId="0" applyFont="1" applyFill="1" applyBorder="1" applyAlignment="1">
      <alignment horizontal="right" vertical="center" wrapText="1" indent="2"/>
    </xf>
    <xf numFmtId="0" fontId="28" fillId="0" borderId="59" xfId="0" applyFont="1" applyFill="1" applyBorder="1" applyAlignment="1">
      <alignment horizontal="right" vertical="center" wrapText="1" indent="2"/>
    </xf>
    <xf numFmtId="0" fontId="28" fillId="24" borderId="57" xfId="0" applyFont="1" applyFill="1" applyBorder="1" applyAlignment="1">
      <alignment horizontal="right" vertical="center" wrapText="1" indent="2"/>
    </xf>
    <xf numFmtId="0" fontId="28" fillId="0" borderId="58" xfId="0" applyFont="1" applyFill="1" applyBorder="1" applyAlignment="1">
      <alignment horizontal="right" vertical="center" wrapText="1" indent="2"/>
    </xf>
    <xf numFmtId="0" fontId="28" fillId="0" borderId="57" xfId="0" applyFont="1" applyFill="1" applyBorder="1" applyAlignment="1">
      <alignment horizontal="right" vertical="center" wrapText="1" indent="2"/>
    </xf>
    <xf numFmtId="0" fontId="28" fillId="0" borderId="60" xfId="0" applyFont="1" applyBorder="1" applyAlignment="1">
      <alignment vertical="top"/>
    </xf>
    <xf numFmtId="0" fontId="28" fillId="0" borderId="38" xfId="0" applyFont="1" applyFill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left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24" borderId="19" xfId="0" applyFont="1" applyFill="1" applyBorder="1" applyAlignment="1">
      <alignment horizontal="right" vertical="center" wrapText="1" indent="2"/>
    </xf>
    <xf numFmtId="0" fontId="28" fillId="0" borderId="20" xfId="0" applyFont="1" applyFill="1" applyBorder="1" applyAlignment="1">
      <alignment horizontal="right" vertical="center" wrapText="1" indent="2"/>
    </xf>
    <xf numFmtId="0" fontId="28" fillId="0" borderId="29" xfId="0" applyFont="1" applyFill="1" applyBorder="1" applyAlignment="1">
      <alignment horizontal="right" vertical="center" wrapText="1" indent="2"/>
    </xf>
    <xf numFmtId="0" fontId="28" fillId="0" borderId="40" xfId="0" applyFont="1" applyFill="1" applyBorder="1" applyAlignment="1">
      <alignment horizontal="right" vertical="center" wrapText="1" indent="2"/>
    </xf>
    <xf numFmtId="0" fontId="28" fillId="0" borderId="28" xfId="0" applyFont="1" applyFill="1" applyBorder="1" applyAlignment="1">
      <alignment horizontal="right" vertical="center" wrapText="1" indent="2"/>
    </xf>
    <xf numFmtId="0" fontId="28" fillId="0" borderId="30" xfId="0" applyFont="1" applyFill="1" applyBorder="1" applyAlignment="1">
      <alignment horizontal="right" vertical="center" wrapText="1" indent="2"/>
    </xf>
    <xf numFmtId="0" fontId="28" fillId="0" borderId="45" xfId="0" applyFont="1" applyBorder="1" applyAlignment="1">
      <alignment vertical="top" wrapText="1"/>
    </xf>
    <xf numFmtId="0" fontId="28" fillId="0" borderId="67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44" xfId="0" applyFont="1" applyBorder="1" applyAlignment="1">
      <alignment vertical="top"/>
    </xf>
    <xf numFmtId="0" fontId="1" fillId="0" borderId="44" xfId="0" applyFont="1" applyBorder="1" applyAlignment="1">
      <alignment vertical="top" wrapText="1"/>
    </xf>
    <xf numFmtId="0" fontId="4" fillId="0" borderId="44" xfId="0" applyFont="1" applyBorder="1" applyAlignment="1">
      <alignment vertical="top"/>
    </xf>
    <xf numFmtId="0" fontId="1" fillId="0" borderId="45" xfId="0" applyFont="1" applyBorder="1" applyAlignment="1">
      <alignment vertical="top" wrapText="1"/>
    </xf>
    <xf numFmtId="0" fontId="3" fillId="0" borderId="46" xfId="0" applyFont="1" applyBorder="1" applyAlignment="1">
      <alignment vertical="top"/>
    </xf>
    <xf numFmtId="0" fontId="3" fillId="0" borderId="38" xfId="0" applyFont="1" applyBorder="1" applyAlignment="1">
      <alignment horizontal="left" vertical="top"/>
    </xf>
    <xf numFmtId="0" fontId="29" fillId="0" borderId="73" xfId="0" applyFont="1" applyBorder="1" applyAlignment="1">
      <alignment horizontal="center" vertical="center" wrapText="1"/>
    </xf>
    <xf numFmtId="0" fontId="28" fillId="29" borderId="53" xfId="0" applyFont="1" applyFill="1" applyBorder="1" applyAlignment="1">
      <alignment horizontal="right" vertical="center" wrapText="1" indent="2"/>
    </xf>
    <xf numFmtId="0" fontId="28" fillId="29" borderId="57" xfId="0" applyFont="1" applyFill="1" applyBorder="1" applyAlignment="1">
      <alignment horizontal="right" vertical="center" wrapText="1" indent="2"/>
    </xf>
    <xf numFmtId="0" fontId="1" fillId="0" borderId="63" xfId="0" applyFont="1" applyBorder="1" applyAlignment="1">
      <alignment vertical="top" wrapText="1"/>
    </xf>
    <xf numFmtId="0" fontId="28" fillId="24" borderId="74" xfId="0" applyFont="1" applyFill="1" applyBorder="1" applyAlignment="1">
      <alignment horizontal="right" vertical="center" wrapText="1" indent="2"/>
    </xf>
    <xf numFmtId="0" fontId="28" fillId="24" borderId="66" xfId="0" applyFont="1" applyFill="1" applyBorder="1" applyAlignment="1">
      <alignment horizontal="right" vertical="center" wrapText="1" indent="2"/>
    </xf>
    <xf numFmtId="0" fontId="4" fillId="0" borderId="75" xfId="0" applyFont="1" applyBorder="1" applyAlignment="1">
      <alignment vertical="top"/>
    </xf>
    <xf numFmtId="0" fontId="28" fillId="25" borderId="22" xfId="0" applyFont="1" applyFill="1" applyBorder="1" applyAlignment="1">
      <alignment horizontal="center" vertical="center" wrapText="1"/>
    </xf>
    <xf numFmtId="0" fontId="28" fillId="25" borderId="35" xfId="0" applyFont="1" applyFill="1" applyBorder="1" applyAlignment="1">
      <alignment horizontal="center" vertical="center" wrapText="1"/>
    </xf>
    <xf numFmtId="0" fontId="28" fillId="26" borderId="29" xfId="0" applyFont="1" applyFill="1" applyBorder="1" applyAlignment="1">
      <alignment horizontal="center" vertical="center" wrapText="1"/>
    </xf>
    <xf numFmtId="0" fontId="28" fillId="26" borderId="28" xfId="0" applyFont="1" applyFill="1" applyBorder="1" applyAlignment="1">
      <alignment horizontal="center" vertical="center" wrapText="1"/>
    </xf>
    <xf numFmtId="0" fontId="28" fillId="26" borderId="72" xfId="0" applyFont="1" applyFill="1" applyBorder="1" applyAlignment="1">
      <alignment horizontal="center" vertical="center" wrapText="1"/>
    </xf>
    <xf numFmtId="0" fontId="28" fillId="26" borderId="45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77" xfId="0" applyFont="1" applyFill="1" applyBorder="1" applyAlignment="1">
      <alignment horizontal="center" textRotation="90" wrapText="1"/>
    </xf>
    <xf numFmtId="0" fontId="27" fillId="0" borderId="18" xfId="0" applyFont="1" applyFill="1" applyBorder="1" applyAlignment="1">
      <alignment horizontal="center" textRotation="90" wrapText="1"/>
    </xf>
    <xf numFmtId="0" fontId="27" fillId="0" borderId="12" xfId="0" applyFont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Гиперссылка 2" xfId="42"/>
    <cellStyle name="Обычный" xfId="0" builtinId="0"/>
    <cellStyle name="Обычны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tabSelected="1" zoomScale="70" zoomScaleNormal="70" workbookViewId="0">
      <pane xSplit="2" ySplit="3" topLeftCell="C4" activePane="bottomRight" state="frozen"/>
      <selection pane="topRight" activeCell="D1" sqref="D1"/>
      <selection pane="bottomLeft" activeCell="A10" sqref="A10"/>
      <selection pane="bottomRight" activeCell="AC2" sqref="AC2"/>
    </sheetView>
  </sheetViews>
  <sheetFormatPr defaultRowHeight="15" x14ac:dyDescent="0.2"/>
  <cols>
    <col min="1" max="1" width="5" style="17" bestFit="1" customWidth="1"/>
    <col min="2" max="2" width="18.85546875" style="18" customWidth="1"/>
    <col min="3" max="3" width="4.5703125" style="18" hidden="1" customWidth="1"/>
    <col min="4" max="4" width="7.140625" style="19" customWidth="1"/>
    <col min="5" max="6" width="7.28515625" style="5" customWidth="1"/>
    <col min="7" max="7" width="6.85546875" style="5" customWidth="1"/>
    <col min="8" max="8" width="7.28515625" style="5" customWidth="1"/>
    <col min="9" max="9" width="6.7109375" style="5" customWidth="1"/>
    <col min="10" max="10" width="6.28515625" style="5" customWidth="1"/>
    <col min="11" max="11" width="6.140625" style="5" customWidth="1"/>
    <col min="12" max="12" width="6.28515625" style="5" customWidth="1"/>
    <col min="13" max="14" width="6.42578125" style="5" customWidth="1"/>
    <col min="15" max="15" width="6.85546875" style="5" customWidth="1"/>
    <col min="16" max="16" width="7.28515625" style="5" customWidth="1"/>
    <col min="17" max="17" width="7.140625" style="5" customWidth="1"/>
    <col min="18" max="18" width="7" style="5" customWidth="1"/>
    <col min="19" max="19" width="7.140625" style="5" customWidth="1"/>
    <col min="20" max="20" width="6.7109375" style="5" customWidth="1"/>
    <col min="21" max="21" width="6.85546875" style="5" customWidth="1"/>
    <col min="22" max="22" width="7.7109375" style="5" customWidth="1"/>
    <col min="23" max="23" width="7" style="5" customWidth="1"/>
    <col min="24" max="24" width="7.85546875" style="5" customWidth="1"/>
    <col min="25" max="26" width="7.140625" style="5" customWidth="1"/>
    <col min="27" max="16384" width="9.140625" style="5"/>
  </cols>
  <sheetData>
    <row r="1" spans="1:26" s="1" customFormat="1" ht="33" customHeight="1" thickBot="1" x14ac:dyDescent="0.3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s="2" customFormat="1" ht="63.75" customHeight="1" x14ac:dyDescent="0.25">
      <c r="A2" s="166" t="s">
        <v>1</v>
      </c>
      <c r="B2" s="167"/>
      <c r="C2" s="168"/>
      <c r="D2" s="172" t="s">
        <v>2</v>
      </c>
      <c r="E2" s="154" t="s">
        <v>3</v>
      </c>
      <c r="F2" s="155"/>
      <c r="G2" s="154" t="s">
        <v>4</v>
      </c>
      <c r="H2" s="155"/>
      <c r="I2" s="154" t="s">
        <v>5</v>
      </c>
      <c r="J2" s="155"/>
      <c r="K2" s="154" t="s">
        <v>6</v>
      </c>
      <c r="L2" s="155"/>
      <c r="M2" s="154" t="s">
        <v>7</v>
      </c>
      <c r="N2" s="156"/>
      <c r="O2" s="154" t="s">
        <v>8</v>
      </c>
      <c r="P2" s="157"/>
      <c r="Q2" s="154" t="s">
        <v>9</v>
      </c>
      <c r="R2" s="156"/>
      <c r="S2" s="154" t="s">
        <v>10</v>
      </c>
      <c r="T2" s="156"/>
      <c r="U2" s="154" t="s">
        <v>11</v>
      </c>
      <c r="V2" s="156"/>
      <c r="W2" s="154" t="s">
        <v>12</v>
      </c>
      <c r="X2" s="156"/>
      <c r="Y2" s="154" t="s">
        <v>13</v>
      </c>
      <c r="Z2" s="156"/>
    </row>
    <row r="3" spans="1:26" s="3" customFormat="1" ht="76.5" customHeight="1" thickBot="1" x14ac:dyDescent="0.3">
      <c r="A3" s="169"/>
      <c r="B3" s="170"/>
      <c r="C3" s="171"/>
      <c r="D3" s="173"/>
      <c r="E3" s="20" t="s">
        <v>14</v>
      </c>
      <c r="F3" s="21" t="s">
        <v>15</v>
      </c>
      <c r="G3" s="20" t="s">
        <v>14</v>
      </c>
      <c r="H3" s="21" t="s">
        <v>15</v>
      </c>
      <c r="I3" s="20" t="s">
        <v>14</v>
      </c>
      <c r="J3" s="21" t="s">
        <v>15</v>
      </c>
      <c r="K3" s="20" t="s">
        <v>14</v>
      </c>
      <c r="L3" s="21" t="s">
        <v>15</v>
      </c>
      <c r="M3" s="20" t="s">
        <v>14</v>
      </c>
      <c r="N3" s="21" t="s">
        <v>15</v>
      </c>
      <c r="O3" s="20" t="s">
        <v>14</v>
      </c>
      <c r="P3" s="22" t="s">
        <v>15</v>
      </c>
      <c r="Q3" s="23" t="s">
        <v>14</v>
      </c>
      <c r="R3" s="21" t="s">
        <v>15</v>
      </c>
      <c r="S3" s="23" t="s">
        <v>14</v>
      </c>
      <c r="T3" s="21" t="s">
        <v>15</v>
      </c>
      <c r="U3" s="24" t="s">
        <v>14</v>
      </c>
      <c r="V3" s="21" t="s">
        <v>15</v>
      </c>
      <c r="W3" s="24" t="s">
        <v>14</v>
      </c>
      <c r="X3" s="22" t="s">
        <v>15</v>
      </c>
      <c r="Y3" s="20" t="s">
        <v>14</v>
      </c>
      <c r="Z3" s="21" t="s">
        <v>15</v>
      </c>
    </row>
    <row r="4" spans="1:26" s="3" customFormat="1" ht="32.25" customHeight="1" x14ac:dyDescent="0.25">
      <c r="A4" s="25"/>
      <c r="B4" s="26" t="s">
        <v>16</v>
      </c>
      <c r="C4" s="27"/>
      <c r="D4" s="27"/>
      <c r="E4" s="158">
        <f>SUM(E5,F6)</f>
        <v>24</v>
      </c>
      <c r="F4" s="159"/>
      <c r="G4" s="158">
        <f>SUM(G5,H6)</f>
        <v>24</v>
      </c>
      <c r="H4" s="159"/>
      <c r="I4" s="160">
        <f>SUM(I5,J6)</f>
        <v>21</v>
      </c>
      <c r="J4" s="159"/>
      <c r="K4" s="158">
        <f>SUM(K5,L6)</f>
        <v>23</v>
      </c>
      <c r="L4" s="159"/>
      <c r="M4" s="158">
        <f>SUM(M5,N6)</f>
        <v>24</v>
      </c>
      <c r="N4" s="159"/>
      <c r="O4" s="158">
        <f>SUM(O5,P6)</f>
        <v>27</v>
      </c>
      <c r="P4" s="160"/>
      <c r="Q4" s="158">
        <f>SUM(Q5,R6)</f>
        <v>18</v>
      </c>
      <c r="R4" s="159"/>
      <c r="S4" s="158">
        <f>SUM(S5,T6)</f>
        <v>27</v>
      </c>
      <c r="T4" s="159"/>
      <c r="U4" s="158">
        <f>SUM(U5,V6)</f>
        <v>28</v>
      </c>
      <c r="V4" s="160"/>
      <c r="W4" s="164">
        <v>33</v>
      </c>
      <c r="X4" s="174"/>
      <c r="Y4" s="164">
        <v>27</v>
      </c>
      <c r="Z4" s="165"/>
    </row>
    <row r="5" spans="1:26" s="4" customFormat="1" ht="32.25" customHeight="1" x14ac:dyDescent="0.25">
      <c r="A5" s="28"/>
      <c r="B5" s="29" t="s">
        <v>17</v>
      </c>
      <c r="C5" s="29"/>
      <c r="D5" s="29"/>
      <c r="E5" s="30">
        <f>SUM(E7:E48)</f>
        <v>23</v>
      </c>
      <c r="F5" s="31"/>
      <c r="G5" s="32">
        <f>SUM(G7:G48)</f>
        <v>24</v>
      </c>
      <c r="H5" s="33"/>
      <c r="I5" s="34">
        <f>SUM(I7:I48)</f>
        <v>19</v>
      </c>
      <c r="J5" s="31"/>
      <c r="K5" s="30">
        <f>SUM(K7:K48)</f>
        <v>22</v>
      </c>
      <c r="L5" s="31"/>
      <c r="M5" s="32">
        <f>SUM(M7:M48)</f>
        <v>21</v>
      </c>
      <c r="N5" s="31"/>
      <c r="O5" s="32">
        <f>SUM(O7:O48)</f>
        <v>24</v>
      </c>
      <c r="P5" s="35"/>
      <c r="Q5" s="148">
        <f>SUM(Q7:Q48)</f>
        <v>16</v>
      </c>
      <c r="R5" s="33"/>
      <c r="S5" s="148">
        <f>SUM(S7:S48)</f>
        <v>23</v>
      </c>
      <c r="T5" s="33"/>
      <c r="U5" s="148">
        <f>SUM(U7:U48)</f>
        <v>23</v>
      </c>
      <c r="V5" s="35"/>
      <c r="W5" s="149">
        <v>28</v>
      </c>
      <c r="X5" s="133"/>
      <c r="Y5" s="149">
        <v>22</v>
      </c>
      <c r="Z5" s="134"/>
    </row>
    <row r="6" spans="1:26" s="4" customFormat="1" ht="32.25" customHeight="1" thickBot="1" x14ac:dyDescent="0.3">
      <c r="A6" s="36"/>
      <c r="B6" s="37" t="s">
        <v>18</v>
      </c>
      <c r="C6" s="37"/>
      <c r="D6" s="37"/>
      <c r="E6" s="38"/>
      <c r="F6" s="39">
        <f>SUM(F7:F48)</f>
        <v>1</v>
      </c>
      <c r="G6" s="38"/>
      <c r="H6" s="40">
        <f>SUM(H7:H48)</f>
        <v>0</v>
      </c>
      <c r="I6" s="39"/>
      <c r="J6" s="41">
        <f>SUM(J7:J48)</f>
        <v>2</v>
      </c>
      <c r="K6" s="38"/>
      <c r="L6" s="41">
        <f>SUM(L7:L48)</f>
        <v>1</v>
      </c>
      <c r="M6" s="38"/>
      <c r="N6" s="150">
        <f>SUM(N7:N48)</f>
        <v>3</v>
      </c>
      <c r="O6" s="38"/>
      <c r="P6" s="151">
        <f>SUM(P7:P48)</f>
        <v>3</v>
      </c>
      <c r="Q6" s="42"/>
      <c r="R6" s="40">
        <f>SUM(R7:R48)</f>
        <v>2</v>
      </c>
      <c r="S6" s="42"/>
      <c r="T6" s="40">
        <f>SUM(T7:T48)</f>
        <v>4</v>
      </c>
      <c r="U6" s="42"/>
      <c r="V6" s="151">
        <f>SUM(V7:V48)</f>
        <v>5</v>
      </c>
      <c r="W6" s="42"/>
      <c r="X6" s="152">
        <f>SUM(X7:X48)</f>
        <v>5</v>
      </c>
      <c r="Y6" s="140"/>
      <c r="Z6" s="153">
        <v>5</v>
      </c>
    </row>
    <row r="7" spans="1:26" s="3" customFormat="1" ht="34.5" customHeight="1" x14ac:dyDescent="0.25">
      <c r="A7" s="43">
        <v>1</v>
      </c>
      <c r="B7" s="44" t="s">
        <v>19</v>
      </c>
      <c r="C7" s="45"/>
      <c r="D7" s="46">
        <v>10</v>
      </c>
      <c r="E7" s="47">
        <v>1</v>
      </c>
      <c r="F7" s="48"/>
      <c r="G7" s="47">
        <v>1</v>
      </c>
      <c r="H7" s="49"/>
      <c r="I7" s="50">
        <v>1</v>
      </c>
      <c r="J7" s="51"/>
      <c r="K7" s="52"/>
      <c r="L7" s="49"/>
      <c r="M7" s="53">
        <v>1</v>
      </c>
      <c r="N7" s="54"/>
      <c r="O7" s="55">
        <v>1</v>
      </c>
      <c r="P7" s="49"/>
      <c r="Q7" s="53">
        <v>1</v>
      </c>
      <c r="R7" s="56"/>
      <c r="S7" s="47">
        <v>1</v>
      </c>
      <c r="T7" s="51"/>
      <c r="U7" s="55">
        <v>1</v>
      </c>
      <c r="V7" s="51"/>
      <c r="W7" s="50">
        <v>1</v>
      </c>
      <c r="X7" s="57"/>
      <c r="Y7" s="145">
        <v>1</v>
      </c>
      <c r="Z7" s="139"/>
    </row>
    <row r="8" spans="1:26" ht="34.5" customHeight="1" x14ac:dyDescent="0.25">
      <c r="A8" s="58">
        <v>2</v>
      </c>
      <c r="B8" s="59" t="s">
        <v>20</v>
      </c>
      <c r="C8" s="60"/>
      <c r="D8" s="61">
        <v>5</v>
      </c>
      <c r="E8" s="62"/>
      <c r="F8" s="63"/>
      <c r="G8" s="62"/>
      <c r="H8" s="64"/>
      <c r="I8" s="65">
        <v>1</v>
      </c>
      <c r="J8" s="64"/>
      <c r="K8" s="62"/>
      <c r="L8" s="64"/>
      <c r="M8" s="66"/>
      <c r="N8" s="67"/>
      <c r="O8" s="68">
        <v>1</v>
      </c>
      <c r="P8" s="69"/>
      <c r="Q8" s="70"/>
      <c r="R8" s="70"/>
      <c r="S8" s="71"/>
      <c r="T8" s="69"/>
      <c r="U8" s="68">
        <v>1</v>
      </c>
      <c r="V8" s="69"/>
      <c r="W8" s="65">
        <v>1</v>
      </c>
      <c r="X8" s="72"/>
      <c r="Y8" s="146">
        <v>1</v>
      </c>
      <c r="Z8" s="136"/>
    </row>
    <row r="9" spans="1:26" ht="34.5" customHeight="1" x14ac:dyDescent="0.25">
      <c r="A9" s="58">
        <v>3</v>
      </c>
      <c r="B9" s="59" t="s">
        <v>21</v>
      </c>
      <c r="C9" s="60"/>
      <c r="D9" s="61">
        <v>4</v>
      </c>
      <c r="E9" s="73">
        <v>1</v>
      </c>
      <c r="F9" s="63"/>
      <c r="G9" s="74">
        <v>1</v>
      </c>
      <c r="H9" s="64"/>
      <c r="I9" s="62"/>
      <c r="J9" s="64"/>
      <c r="K9" s="73">
        <v>1</v>
      </c>
      <c r="L9" s="64"/>
      <c r="M9" s="75">
        <v>1</v>
      </c>
      <c r="N9" s="70"/>
      <c r="O9" s="62"/>
      <c r="P9" s="64"/>
      <c r="Q9" s="70"/>
      <c r="R9" s="70"/>
      <c r="S9" s="71"/>
      <c r="T9" s="69"/>
      <c r="U9" s="71"/>
      <c r="V9" s="69"/>
      <c r="W9" s="76"/>
      <c r="X9" s="136"/>
      <c r="Y9" s="144"/>
      <c r="Z9" s="136"/>
    </row>
    <row r="10" spans="1:26" ht="34.5" customHeight="1" x14ac:dyDescent="0.25">
      <c r="A10" s="58">
        <v>4</v>
      </c>
      <c r="B10" s="59" t="s">
        <v>22</v>
      </c>
      <c r="C10" s="60"/>
      <c r="D10" s="61">
        <f t="shared" ref="D10:D25" si="0">SUM(E10:AD10)</f>
        <v>3</v>
      </c>
      <c r="E10" s="78"/>
      <c r="F10" s="79"/>
      <c r="G10" s="78"/>
      <c r="H10" s="80"/>
      <c r="I10" s="78"/>
      <c r="J10" s="80"/>
      <c r="K10" s="78"/>
      <c r="L10" s="80"/>
      <c r="M10" s="81">
        <v>1</v>
      </c>
      <c r="N10" s="67"/>
      <c r="O10" s="62"/>
      <c r="P10" s="64"/>
      <c r="Q10" s="70"/>
      <c r="R10" s="70"/>
      <c r="S10" s="71"/>
      <c r="T10" s="69"/>
      <c r="U10" s="74">
        <v>1</v>
      </c>
      <c r="V10" s="69"/>
      <c r="W10" s="74">
        <v>1</v>
      </c>
      <c r="X10" s="82"/>
      <c r="Y10" s="144"/>
      <c r="Z10" s="136"/>
    </row>
    <row r="11" spans="1:26" ht="34.5" customHeight="1" x14ac:dyDescent="0.25">
      <c r="A11" s="58">
        <v>5</v>
      </c>
      <c r="B11" s="59" t="s">
        <v>23</v>
      </c>
      <c r="C11" s="60"/>
      <c r="D11" s="61">
        <f t="shared" si="0"/>
        <v>10</v>
      </c>
      <c r="E11" s="62"/>
      <c r="F11" s="63"/>
      <c r="G11" s="73">
        <v>1</v>
      </c>
      <c r="H11" s="64"/>
      <c r="I11" s="73">
        <v>1</v>
      </c>
      <c r="J11" s="64"/>
      <c r="K11" s="73">
        <v>1</v>
      </c>
      <c r="L11" s="64"/>
      <c r="M11" s="83">
        <v>1</v>
      </c>
      <c r="N11" s="67"/>
      <c r="O11" s="73">
        <v>1</v>
      </c>
      <c r="P11" s="64"/>
      <c r="Q11" s="83">
        <v>1</v>
      </c>
      <c r="R11" s="70"/>
      <c r="S11" s="73">
        <v>1</v>
      </c>
      <c r="T11" s="69"/>
      <c r="U11" s="73">
        <v>1</v>
      </c>
      <c r="V11" s="69"/>
      <c r="W11" s="73">
        <v>1</v>
      </c>
      <c r="X11" s="72"/>
      <c r="Y11" s="73">
        <v>1</v>
      </c>
      <c r="Z11" s="136"/>
    </row>
    <row r="12" spans="1:26" ht="34.5" customHeight="1" thickBot="1" x14ac:dyDescent="0.3">
      <c r="A12" s="58">
        <v>6</v>
      </c>
      <c r="B12" s="59" t="s">
        <v>24</v>
      </c>
      <c r="C12" s="60"/>
      <c r="D12" s="61">
        <f t="shared" si="0"/>
        <v>10</v>
      </c>
      <c r="E12" s="84">
        <v>1</v>
      </c>
      <c r="F12" s="85"/>
      <c r="G12" s="73">
        <v>1</v>
      </c>
      <c r="H12" s="64"/>
      <c r="I12" s="73">
        <v>1</v>
      </c>
      <c r="J12" s="64"/>
      <c r="K12" s="73">
        <v>1</v>
      </c>
      <c r="L12" s="64"/>
      <c r="M12" s="83">
        <v>1</v>
      </c>
      <c r="N12" s="67"/>
      <c r="O12" s="62"/>
      <c r="P12" s="64"/>
      <c r="Q12" s="83">
        <v>1</v>
      </c>
      <c r="R12" s="70"/>
      <c r="S12" s="73">
        <v>1</v>
      </c>
      <c r="T12" s="69"/>
      <c r="U12" s="73">
        <v>1</v>
      </c>
      <c r="V12" s="69"/>
      <c r="W12" s="73">
        <v>1</v>
      </c>
      <c r="X12" s="72"/>
      <c r="Y12" s="73">
        <v>1</v>
      </c>
      <c r="Z12" s="136"/>
    </row>
    <row r="13" spans="1:26" ht="34.5" customHeight="1" x14ac:dyDescent="0.25">
      <c r="A13" s="58">
        <v>7</v>
      </c>
      <c r="B13" s="59" t="s">
        <v>25</v>
      </c>
      <c r="C13" s="60"/>
      <c r="D13" s="61">
        <f t="shared" si="0"/>
        <v>9</v>
      </c>
      <c r="E13" s="47">
        <v>1</v>
      </c>
      <c r="F13" s="49"/>
      <c r="G13" s="73">
        <v>1</v>
      </c>
      <c r="H13" s="64"/>
      <c r="I13" s="73">
        <v>1</v>
      </c>
      <c r="J13" s="64"/>
      <c r="K13" s="73">
        <v>1</v>
      </c>
      <c r="L13" s="64"/>
      <c r="M13" s="86">
        <v>1</v>
      </c>
      <c r="N13" s="70"/>
      <c r="O13" s="62"/>
      <c r="P13" s="64"/>
      <c r="Q13" s="83">
        <v>1</v>
      </c>
      <c r="R13" s="70"/>
      <c r="S13" s="87">
        <v>1</v>
      </c>
      <c r="T13" s="69"/>
      <c r="U13" s="73">
        <v>1</v>
      </c>
      <c r="V13" s="69"/>
      <c r="W13" s="73">
        <v>1</v>
      </c>
      <c r="X13" s="72"/>
      <c r="Y13" s="144"/>
      <c r="Z13" s="136"/>
    </row>
    <row r="14" spans="1:26" ht="34.5" customHeight="1" x14ac:dyDescent="0.25">
      <c r="A14" s="58">
        <v>8</v>
      </c>
      <c r="B14" s="59" t="s">
        <v>26</v>
      </c>
      <c r="C14" s="60"/>
      <c r="D14" s="61">
        <f t="shared" si="0"/>
        <v>9</v>
      </c>
      <c r="E14" s="71"/>
      <c r="F14" s="77">
        <v>1</v>
      </c>
      <c r="G14" s="73">
        <v>1</v>
      </c>
      <c r="H14" s="64"/>
      <c r="I14" s="62"/>
      <c r="J14" s="77">
        <v>1</v>
      </c>
      <c r="K14" s="62"/>
      <c r="L14" s="64"/>
      <c r="M14" s="88"/>
      <c r="N14" s="89">
        <v>1</v>
      </c>
      <c r="O14" s="71"/>
      <c r="P14" s="77">
        <v>1</v>
      </c>
      <c r="Q14" s="70"/>
      <c r="R14" s="89">
        <v>1</v>
      </c>
      <c r="S14" s="90"/>
      <c r="T14" s="77">
        <v>1</v>
      </c>
      <c r="U14" s="71"/>
      <c r="V14" s="77">
        <v>1</v>
      </c>
      <c r="W14" s="76"/>
      <c r="X14" s="77">
        <v>1</v>
      </c>
      <c r="Y14" s="144"/>
      <c r="Z14" s="136"/>
    </row>
    <row r="15" spans="1:26" ht="34.5" customHeight="1" thickBot="1" x14ac:dyDescent="0.3">
      <c r="A15" s="58">
        <v>9</v>
      </c>
      <c r="B15" s="59" t="s">
        <v>27</v>
      </c>
      <c r="C15" s="60"/>
      <c r="D15" s="61">
        <f t="shared" si="0"/>
        <v>2</v>
      </c>
      <c r="E15" s="78"/>
      <c r="F15" s="91"/>
      <c r="G15" s="78"/>
      <c r="H15" s="80"/>
      <c r="I15" s="78"/>
      <c r="J15" s="80"/>
      <c r="K15" s="78"/>
      <c r="L15" s="80"/>
      <c r="M15" s="92"/>
      <c r="N15" s="67"/>
      <c r="O15" s="62"/>
      <c r="P15" s="93"/>
      <c r="Q15" s="70"/>
      <c r="R15" s="56"/>
      <c r="S15" s="73">
        <v>1</v>
      </c>
      <c r="T15" s="94"/>
      <c r="U15" s="71"/>
      <c r="V15" s="95">
        <v>1</v>
      </c>
      <c r="W15" s="76"/>
      <c r="X15" s="82"/>
      <c r="Y15" s="144"/>
      <c r="Z15" s="136"/>
    </row>
    <row r="16" spans="1:26" ht="34.5" customHeight="1" x14ac:dyDescent="0.25">
      <c r="A16" s="58">
        <v>10</v>
      </c>
      <c r="B16" s="59" t="s">
        <v>28</v>
      </c>
      <c r="C16" s="60"/>
      <c r="D16" s="61">
        <f t="shared" si="0"/>
        <v>0</v>
      </c>
      <c r="E16" s="62"/>
      <c r="F16" s="64"/>
      <c r="G16" s="62"/>
      <c r="H16" s="64"/>
      <c r="I16" s="62"/>
      <c r="J16" s="64"/>
      <c r="K16" s="62"/>
      <c r="L16" s="64"/>
      <c r="M16" s="92"/>
      <c r="N16" s="67"/>
      <c r="O16" s="62"/>
      <c r="P16" s="64"/>
      <c r="Q16" s="70"/>
      <c r="R16" s="70"/>
      <c r="S16" s="71"/>
      <c r="T16" s="69"/>
      <c r="U16" s="71"/>
      <c r="V16" s="69"/>
      <c r="W16" s="76"/>
      <c r="X16" s="72"/>
      <c r="Y16" s="144"/>
      <c r="Z16" s="136"/>
    </row>
    <row r="17" spans="1:26" ht="34.5" customHeight="1" x14ac:dyDescent="0.25">
      <c r="A17" s="58">
        <v>11</v>
      </c>
      <c r="B17" s="59" t="s">
        <v>29</v>
      </c>
      <c r="C17" s="60"/>
      <c r="D17" s="61">
        <f t="shared" si="0"/>
        <v>9</v>
      </c>
      <c r="E17" s="73">
        <v>1</v>
      </c>
      <c r="F17" s="64"/>
      <c r="G17" s="73">
        <v>1</v>
      </c>
      <c r="H17" s="64"/>
      <c r="I17" s="73">
        <v>1</v>
      </c>
      <c r="J17" s="64"/>
      <c r="K17" s="73">
        <v>1</v>
      </c>
      <c r="L17" s="64"/>
      <c r="M17" s="92"/>
      <c r="N17" s="67"/>
      <c r="O17" s="73">
        <v>1</v>
      </c>
      <c r="P17" s="64"/>
      <c r="Q17" s="70"/>
      <c r="R17" s="70"/>
      <c r="S17" s="73">
        <v>1</v>
      </c>
      <c r="T17" s="69"/>
      <c r="U17" s="73">
        <v>1</v>
      </c>
      <c r="V17" s="69"/>
      <c r="W17" s="73">
        <v>1</v>
      </c>
      <c r="X17" s="72"/>
      <c r="Y17" s="73">
        <v>1</v>
      </c>
      <c r="Z17" s="136"/>
    </row>
    <row r="18" spans="1:26" ht="34.5" customHeight="1" x14ac:dyDescent="0.25">
      <c r="A18" s="58">
        <v>12</v>
      </c>
      <c r="B18" s="59" t="s">
        <v>30</v>
      </c>
      <c r="C18" s="60"/>
      <c r="D18" s="61">
        <f t="shared" si="0"/>
        <v>9</v>
      </c>
      <c r="E18" s="73">
        <v>1</v>
      </c>
      <c r="F18" s="64"/>
      <c r="G18" s="62"/>
      <c r="H18" s="64"/>
      <c r="I18" s="62"/>
      <c r="J18" s="64"/>
      <c r="K18" s="71"/>
      <c r="L18" s="77">
        <v>1</v>
      </c>
      <c r="M18" s="83">
        <v>1</v>
      </c>
      <c r="N18" s="67"/>
      <c r="O18" s="73">
        <v>1</v>
      </c>
      <c r="P18" s="64"/>
      <c r="Q18" s="83">
        <v>1</v>
      </c>
      <c r="R18" s="70"/>
      <c r="S18" s="73">
        <v>1</v>
      </c>
      <c r="T18" s="69"/>
      <c r="U18" s="73">
        <v>1</v>
      </c>
      <c r="V18" s="69"/>
      <c r="W18" s="73">
        <v>1</v>
      </c>
      <c r="X18" s="72"/>
      <c r="Y18" s="73">
        <v>1</v>
      </c>
      <c r="Z18" s="136"/>
    </row>
    <row r="19" spans="1:26" ht="34.5" customHeight="1" x14ac:dyDescent="0.25">
      <c r="A19" s="58">
        <v>13</v>
      </c>
      <c r="B19" s="59" t="s">
        <v>31</v>
      </c>
      <c r="C19" s="60"/>
      <c r="D19" s="61">
        <f t="shared" si="0"/>
        <v>8</v>
      </c>
      <c r="E19" s="73">
        <v>1</v>
      </c>
      <c r="F19" s="64"/>
      <c r="G19" s="73">
        <v>1</v>
      </c>
      <c r="H19" s="64"/>
      <c r="I19" s="73">
        <v>1</v>
      </c>
      <c r="J19" s="64"/>
      <c r="K19" s="73">
        <v>1</v>
      </c>
      <c r="L19" s="93"/>
      <c r="M19" s="83">
        <v>1</v>
      </c>
      <c r="N19" s="67"/>
      <c r="O19" s="62"/>
      <c r="P19" s="64"/>
      <c r="Q19" s="70"/>
      <c r="R19" s="70"/>
      <c r="S19" s="73">
        <v>1</v>
      </c>
      <c r="T19" s="69"/>
      <c r="U19" s="73">
        <v>1</v>
      </c>
      <c r="V19" s="69"/>
      <c r="W19" s="73">
        <v>1</v>
      </c>
      <c r="X19" s="72"/>
      <c r="Y19" s="144"/>
      <c r="Z19" s="136"/>
    </row>
    <row r="20" spans="1:26" ht="34.5" customHeight="1" x14ac:dyDescent="0.25">
      <c r="A20" s="58">
        <v>14</v>
      </c>
      <c r="B20" s="59" t="s">
        <v>32</v>
      </c>
      <c r="C20" s="60"/>
      <c r="D20" s="61">
        <f t="shared" si="0"/>
        <v>0</v>
      </c>
      <c r="E20" s="78"/>
      <c r="F20" s="80"/>
      <c r="G20" s="78"/>
      <c r="H20" s="80"/>
      <c r="I20" s="78"/>
      <c r="J20" s="96"/>
      <c r="K20" s="78"/>
      <c r="L20" s="80"/>
      <c r="M20" s="97"/>
      <c r="N20" s="98"/>
      <c r="O20" s="78"/>
      <c r="P20" s="80"/>
      <c r="Q20" s="99"/>
      <c r="R20" s="99"/>
      <c r="S20" s="100"/>
      <c r="T20" s="96"/>
      <c r="U20" s="71"/>
      <c r="V20" s="101"/>
      <c r="W20" s="62"/>
      <c r="X20" s="102"/>
      <c r="Y20" s="144"/>
      <c r="Z20" s="136"/>
    </row>
    <row r="21" spans="1:26" ht="34.5" customHeight="1" x14ac:dyDescent="0.25">
      <c r="A21" s="58">
        <v>15</v>
      </c>
      <c r="B21" s="59" t="s">
        <v>33</v>
      </c>
      <c r="C21" s="60"/>
      <c r="D21" s="61">
        <f t="shared" si="0"/>
        <v>10</v>
      </c>
      <c r="E21" s="73">
        <v>1</v>
      </c>
      <c r="F21" s="64"/>
      <c r="G21" s="73">
        <v>1</v>
      </c>
      <c r="H21" s="64"/>
      <c r="I21" s="71"/>
      <c r="J21" s="77">
        <v>1</v>
      </c>
      <c r="K21" s="73">
        <v>1</v>
      </c>
      <c r="L21" s="64"/>
      <c r="M21" s="83">
        <v>1</v>
      </c>
      <c r="N21" s="67"/>
      <c r="O21" s="73">
        <v>1</v>
      </c>
      <c r="P21" s="64"/>
      <c r="Q21" s="70"/>
      <c r="R21" s="70"/>
      <c r="S21" s="71"/>
      <c r="T21" s="77">
        <v>1</v>
      </c>
      <c r="U21" s="71"/>
      <c r="V21" s="77">
        <v>1</v>
      </c>
      <c r="W21" s="73">
        <v>1</v>
      </c>
      <c r="X21" s="72"/>
      <c r="Y21" s="144"/>
      <c r="Z21" s="77">
        <v>1</v>
      </c>
    </row>
    <row r="22" spans="1:26" ht="34.5" customHeight="1" x14ac:dyDescent="0.25">
      <c r="A22" s="58">
        <v>16</v>
      </c>
      <c r="B22" s="59" t="s">
        <v>34</v>
      </c>
      <c r="C22" s="60"/>
      <c r="D22" s="61">
        <f t="shared" si="0"/>
        <v>8</v>
      </c>
      <c r="E22" s="78"/>
      <c r="F22" s="80"/>
      <c r="G22" s="73">
        <v>1</v>
      </c>
      <c r="H22" s="64"/>
      <c r="I22" s="73">
        <v>1</v>
      </c>
      <c r="J22" s="93"/>
      <c r="K22" s="73">
        <v>1</v>
      </c>
      <c r="L22" s="64"/>
      <c r="M22" s="83">
        <v>1</v>
      </c>
      <c r="N22" s="67"/>
      <c r="O22" s="73">
        <v>1</v>
      </c>
      <c r="P22" s="64"/>
      <c r="Q22" s="70"/>
      <c r="R22" s="70"/>
      <c r="S22" s="71"/>
      <c r="T22" s="94"/>
      <c r="U22" s="73">
        <v>1</v>
      </c>
      <c r="V22" s="94"/>
      <c r="W22" s="73">
        <v>1</v>
      </c>
      <c r="X22" s="72"/>
      <c r="Y22" s="73">
        <v>1</v>
      </c>
      <c r="Z22" s="136"/>
    </row>
    <row r="23" spans="1:26" ht="34.5" customHeight="1" x14ac:dyDescent="0.25">
      <c r="A23" s="58">
        <v>17</v>
      </c>
      <c r="B23" s="59" t="s">
        <v>35</v>
      </c>
      <c r="C23" s="60"/>
      <c r="D23" s="61">
        <f t="shared" si="0"/>
        <v>5</v>
      </c>
      <c r="E23" s="73">
        <v>1</v>
      </c>
      <c r="F23" s="64"/>
      <c r="G23" s="62"/>
      <c r="H23" s="64"/>
      <c r="I23" s="62"/>
      <c r="J23" s="64"/>
      <c r="K23" s="73">
        <v>1</v>
      </c>
      <c r="L23" s="64"/>
      <c r="M23" s="92"/>
      <c r="N23" s="67"/>
      <c r="O23" s="71"/>
      <c r="P23" s="77">
        <v>1</v>
      </c>
      <c r="Q23" s="70"/>
      <c r="R23" s="70"/>
      <c r="S23" s="71"/>
      <c r="T23" s="69"/>
      <c r="U23" s="73">
        <v>1</v>
      </c>
      <c r="V23" s="69"/>
      <c r="W23" s="73">
        <v>1</v>
      </c>
      <c r="X23" s="72"/>
      <c r="Y23" s="144"/>
      <c r="Z23" s="136"/>
    </row>
    <row r="24" spans="1:26" ht="34.5" customHeight="1" x14ac:dyDescent="0.25">
      <c r="A24" s="58">
        <v>18</v>
      </c>
      <c r="B24" s="59" t="s">
        <v>36</v>
      </c>
      <c r="C24" s="60"/>
      <c r="D24" s="61">
        <f t="shared" si="0"/>
        <v>2</v>
      </c>
      <c r="E24" s="62"/>
      <c r="F24" s="64"/>
      <c r="G24" s="62"/>
      <c r="H24" s="64"/>
      <c r="I24" s="73">
        <v>1</v>
      </c>
      <c r="J24" s="64"/>
      <c r="K24" s="62"/>
      <c r="L24" s="64"/>
      <c r="M24" s="92"/>
      <c r="N24" s="67"/>
      <c r="O24" s="62"/>
      <c r="P24" s="93"/>
      <c r="Q24" s="70"/>
      <c r="R24" s="70"/>
      <c r="S24" s="71"/>
      <c r="T24" s="69"/>
      <c r="U24" s="73">
        <v>1</v>
      </c>
      <c r="V24" s="69"/>
      <c r="W24" s="62"/>
      <c r="X24" s="72"/>
      <c r="Y24" s="144"/>
      <c r="Z24" s="136"/>
    </row>
    <row r="25" spans="1:26" ht="34.5" customHeight="1" x14ac:dyDescent="0.25">
      <c r="A25" s="58">
        <v>19</v>
      </c>
      <c r="B25" s="59" t="s">
        <v>37</v>
      </c>
      <c r="C25" s="60"/>
      <c r="D25" s="61">
        <f t="shared" si="0"/>
        <v>10</v>
      </c>
      <c r="E25" s="73">
        <v>1</v>
      </c>
      <c r="F25" s="64"/>
      <c r="G25" s="73">
        <v>1</v>
      </c>
      <c r="H25" s="64"/>
      <c r="I25" s="73">
        <v>1</v>
      </c>
      <c r="J25" s="64"/>
      <c r="K25" s="73">
        <v>1</v>
      </c>
      <c r="L25" s="64"/>
      <c r="M25" s="92"/>
      <c r="N25" s="67"/>
      <c r="O25" s="73">
        <v>1</v>
      </c>
      <c r="P25" s="64"/>
      <c r="Q25" s="83">
        <v>1</v>
      </c>
      <c r="R25" s="70"/>
      <c r="S25" s="73">
        <v>1</v>
      </c>
      <c r="T25" s="69"/>
      <c r="U25" s="73">
        <v>1</v>
      </c>
      <c r="V25" s="69"/>
      <c r="W25" s="73">
        <v>1</v>
      </c>
      <c r="X25" s="72"/>
      <c r="Y25" s="73">
        <v>1</v>
      </c>
      <c r="Z25" s="136"/>
    </row>
    <row r="26" spans="1:26" ht="34.5" customHeight="1" x14ac:dyDescent="0.25">
      <c r="A26" s="58">
        <v>20</v>
      </c>
      <c r="B26" s="59" t="s">
        <v>38</v>
      </c>
      <c r="C26" s="60"/>
      <c r="D26" s="61">
        <v>3</v>
      </c>
      <c r="E26" s="73">
        <v>1</v>
      </c>
      <c r="F26" s="64"/>
      <c r="G26" s="73">
        <v>1</v>
      </c>
      <c r="H26" s="64"/>
      <c r="I26" s="62"/>
      <c r="J26" s="64"/>
      <c r="K26" s="73">
        <v>1</v>
      </c>
      <c r="L26" s="64"/>
      <c r="M26" s="92"/>
      <c r="N26" s="67"/>
      <c r="O26" s="62"/>
      <c r="P26" s="64"/>
      <c r="Q26" s="70"/>
      <c r="R26" s="70"/>
      <c r="S26" s="71"/>
      <c r="T26" s="69"/>
      <c r="U26" s="71"/>
      <c r="V26" s="69"/>
      <c r="W26" s="71"/>
      <c r="X26" s="72"/>
      <c r="Y26" s="144"/>
      <c r="Z26" s="136"/>
    </row>
    <row r="27" spans="1:26" ht="34.5" customHeight="1" x14ac:dyDescent="0.25">
      <c r="A27" s="58">
        <v>21</v>
      </c>
      <c r="B27" s="59" t="s">
        <v>39</v>
      </c>
      <c r="C27" s="60"/>
      <c r="D27" s="61">
        <f t="shared" ref="D27:D45" si="1">SUM(E27:AD27)</f>
        <v>9</v>
      </c>
      <c r="E27" s="73">
        <v>1</v>
      </c>
      <c r="F27" s="64"/>
      <c r="G27" s="73">
        <v>1</v>
      </c>
      <c r="H27" s="64"/>
      <c r="I27" s="62"/>
      <c r="J27" s="64"/>
      <c r="K27" s="73">
        <v>1</v>
      </c>
      <c r="L27" s="64"/>
      <c r="M27" s="83">
        <v>1</v>
      </c>
      <c r="N27" s="67"/>
      <c r="O27" s="73">
        <v>1</v>
      </c>
      <c r="P27" s="64"/>
      <c r="Q27" s="83">
        <v>1</v>
      </c>
      <c r="R27" s="70"/>
      <c r="S27" s="73">
        <v>1</v>
      </c>
      <c r="T27" s="69"/>
      <c r="U27" s="71"/>
      <c r="V27" s="77">
        <v>1</v>
      </c>
      <c r="W27" s="76"/>
      <c r="X27" s="77">
        <v>1</v>
      </c>
      <c r="Y27" s="144"/>
      <c r="Z27" s="136"/>
    </row>
    <row r="28" spans="1:26" ht="34.5" customHeight="1" x14ac:dyDescent="0.25">
      <c r="A28" s="58">
        <v>22</v>
      </c>
      <c r="B28" s="59" t="s">
        <v>40</v>
      </c>
      <c r="C28" s="60"/>
      <c r="D28" s="61">
        <f t="shared" si="1"/>
        <v>11</v>
      </c>
      <c r="E28" s="73">
        <v>1</v>
      </c>
      <c r="F28" s="64"/>
      <c r="G28" s="73">
        <v>1</v>
      </c>
      <c r="H28" s="64"/>
      <c r="I28" s="73">
        <v>1</v>
      </c>
      <c r="J28" s="64"/>
      <c r="K28" s="73">
        <v>1</v>
      </c>
      <c r="L28" s="64"/>
      <c r="M28" s="83">
        <v>1</v>
      </c>
      <c r="N28" s="67"/>
      <c r="O28" s="73">
        <v>1</v>
      </c>
      <c r="P28" s="64"/>
      <c r="Q28" s="83">
        <v>1</v>
      </c>
      <c r="R28" s="70"/>
      <c r="S28" s="73">
        <v>1</v>
      </c>
      <c r="T28" s="69"/>
      <c r="U28" s="73">
        <v>1</v>
      </c>
      <c r="V28" s="94"/>
      <c r="W28" s="73">
        <v>1</v>
      </c>
      <c r="X28" s="82"/>
      <c r="Y28" s="73">
        <v>1</v>
      </c>
      <c r="Z28" s="136"/>
    </row>
    <row r="29" spans="1:26" ht="34.5" customHeight="1" x14ac:dyDescent="0.25">
      <c r="A29" s="58">
        <v>23</v>
      </c>
      <c r="B29" s="59" t="s">
        <v>41</v>
      </c>
      <c r="C29" s="60"/>
      <c r="D29" s="61">
        <f t="shared" si="1"/>
        <v>7</v>
      </c>
      <c r="E29" s="73">
        <v>1</v>
      </c>
      <c r="F29" s="64"/>
      <c r="G29" s="62"/>
      <c r="H29" s="64"/>
      <c r="I29" s="62"/>
      <c r="J29" s="64"/>
      <c r="K29" s="73">
        <v>1</v>
      </c>
      <c r="L29" s="64"/>
      <c r="M29" s="83">
        <v>1</v>
      </c>
      <c r="N29" s="67"/>
      <c r="O29" s="73">
        <v>1</v>
      </c>
      <c r="P29" s="64"/>
      <c r="Q29" s="83">
        <v>1</v>
      </c>
      <c r="R29" s="70"/>
      <c r="S29" s="73">
        <v>1</v>
      </c>
      <c r="T29" s="69"/>
      <c r="U29" s="71"/>
      <c r="V29" s="69"/>
      <c r="W29" s="76"/>
      <c r="X29" s="103"/>
      <c r="Y29" s="144"/>
      <c r="Z29" s="77">
        <v>1</v>
      </c>
    </row>
    <row r="30" spans="1:26" ht="34.5" customHeight="1" x14ac:dyDescent="0.25">
      <c r="A30" s="58">
        <v>24</v>
      </c>
      <c r="B30" s="59" t="s">
        <v>42</v>
      </c>
      <c r="C30" s="60"/>
      <c r="D30" s="61">
        <f t="shared" si="1"/>
        <v>4</v>
      </c>
      <c r="E30" s="78"/>
      <c r="F30" s="80"/>
      <c r="G30" s="78"/>
      <c r="H30" s="80"/>
      <c r="I30" s="78"/>
      <c r="J30" s="80"/>
      <c r="K30" s="78"/>
      <c r="L30" s="80"/>
      <c r="M30" s="83">
        <v>1</v>
      </c>
      <c r="N30" s="67"/>
      <c r="O30" s="73">
        <v>1</v>
      </c>
      <c r="P30" s="64"/>
      <c r="Q30" s="70"/>
      <c r="R30" s="70"/>
      <c r="S30" s="71"/>
      <c r="T30" s="69"/>
      <c r="U30" s="71"/>
      <c r="V30" s="69"/>
      <c r="W30" s="73">
        <v>1</v>
      </c>
      <c r="X30" s="82"/>
      <c r="Y30" s="73">
        <v>1</v>
      </c>
      <c r="Z30" s="136"/>
    </row>
    <row r="31" spans="1:26" ht="34.5" customHeight="1" x14ac:dyDescent="0.25">
      <c r="A31" s="58">
        <v>25</v>
      </c>
      <c r="B31" s="59" t="s">
        <v>43</v>
      </c>
      <c r="C31" s="60"/>
      <c r="D31" s="61">
        <f t="shared" si="1"/>
        <v>8</v>
      </c>
      <c r="E31" s="78"/>
      <c r="F31" s="80"/>
      <c r="G31" s="78"/>
      <c r="H31" s="80"/>
      <c r="I31" s="73">
        <v>1</v>
      </c>
      <c r="J31" s="64"/>
      <c r="K31" s="73">
        <v>1</v>
      </c>
      <c r="L31" s="64"/>
      <c r="M31" s="83">
        <v>1</v>
      </c>
      <c r="N31" s="67"/>
      <c r="O31" s="73">
        <v>1</v>
      </c>
      <c r="P31" s="64"/>
      <c r="Q31" s="70"/>
      <c r="R31" s="70"/>
      <c r="S31" s="73">
        <v>1</v>
      </c>
      <c r="T31" s="69"/>
      <c r="U31" s="73">
        <v>1</v>
      </c>
      <c r="V31" s="69"/>
      <c r="W31" s="73">
        <v>1</v>
      </c>
      <c r="X31" s="72"/>
      <c r="Y31" s="73">
        <v>1</v>
      </c>
      <c r="Z31" s="136"/>
    </row>
    <row r="32" spans="1:26" ht="34.5" customHeight="1" x14ac:dyDescent="0.25">
      <c r="A32" s="58">
        <v>26</v>
      </c>
      <c r="B32" s="59" t="s">
        <v>44</v>
      </c>
      <c r="C32" s="60"/>
      <c r="D32" s="61">
        <f t="shared" si="1"/>
        <v>10</v>
      </c>
      <c r="E32" s="62"/>
      <c r="F32" s="64"/>
      <c r="G32" s="73">
        <v>1</v>
      </c>
      <c r="H32" s="64"/>
      <c r="I32" s="73">
        <v>1</v>
      </c>
      <c r="J32" s="64"/>
      <c r="K32" s="73">
        <v>1</v>
      </c>
      <c r="L32" s="64"/>
      <c r="M32" s="70"/>
      <c r="N32" s="89">
        <v>1</v>
      </c>
      <c r="O32" s="73">
        <v>1</v>
      </c>
      <c r="P32" s="64"/>
      <c r="Q32" s="83">
        <v>1</v>
      </c>
      <c r="R32" s="70"/>
      <c r="S32" s="73">
        <v>1</v>
      </c>
      <c r="T32" s="69"/>
      <c r="U32" s="73">
        <v>1</v>
      </c>
      <c r="V32" s="69"/>
      <c r="W32" s="73">
        <v>1</v>
      </c>
      <c r="X32" s="72"/>
      <c r="Y32" s="73">
        <v>1</v>
      </c>
      <c r="Z32" s="136"/>
    </row>
    <row r="33" spans="1:26" ht="34.5" customHeight="1" x14ac:dyDescent="0.25">
      <c r="A33" s="58">
        <v>27</v>
      </c>
      <c r="B33" s="59" t="s">
        <v>45</v>
      </c>
      <c r="C33" s="60"/>
      <c r="D33" s="61">
        <f t="shared" si="1"/>
        <v>9</v>
      </c>
      <c r="E33" s="73">
        <v>1</v>
      </c>
      <c r="F33" s="64"/>
      <c r="G33" s="73">
        <v>1</v>
      </c>
      <c r="H33" s="64"/>
      <c r="I33" s="62"/>
      <c r="J33" s="64"/>
      <c r="K33" s="73">
        <v>1</v>
      </c>
      <c r="L33" s="64"/>
      <c r="M33" s="83">
        <v>1</v>
      </c>
      <c r="N33" s="104"/>
      <c r="O33" s="73">
        <v>1</v>
      </c>
      <c r="P33" s="64"/>
      <c r="Q33" s="83">
        <v>1</v>
      </c>
      <c r="R33" s="70"/>
      <c r="S33" s="73">
        <v>1</v>
      </c>
      <c r="T33" s="69"/>
      <c r="U33" s="71"/>
      <c r="V33" s="69"/>
      <c r="W33" s="73">
        <v>1</v>
      </c>
      <c r="X33" s="72"/>
      <c r="Y33" s="73">
        <v>1</v>
      </c>
      <c r="Z33" s="136"/>
    </row>
    <row r="34" spans="1:26" ht="34.5" customHeight="1" x14ac:dyDescent="0.25">
      <c r="A34" s="58">
        <v>28</v>
      </c>
      <c r="B34" s="59" t="s">
        <v>46</v>
      </c>
      <c r="C34" s="60"/>
      <c r="D34" s="61">
        <f t="shared" si="1"/>
        <v>7</v>
      </c>
      <c r="E34" s="73">
        <v>1</v>
      </c>
      <c r="F34" s="64"/>
      <c r="G34" s="73">
        <v>1</v>
      </c>
      <c r="H34" s="64"/>
      <c r="I34" s="73">
        <v>1</v>
      </c>
      <c r="J34" s="64"/>
      <c r="K34" s="73">
        <v>1</v>
      </c>
      <c r="L34" s="64"/>
      <c r="M34" s="92"/>
      <c r="N34" s="67"/>
      <c r="O34" s="62"/>
      <c r="P34" s="64"/>
      <c r="Q34" s="83">
        <v>1</v>
      </c>
      <c r="R34" s="70"/>
      <c r="S34" s="71"/>
      <c r="T34" s="69"/>
      <c r="U34" s="73">
        <v>1</v>
      </c>
      <c r="V34" s="69"/>
      <c r="W34" s="73">
        <v>1</v>
      </c>
      <c r="X34" s="72"/>
      <c r="Y34" s="144"/>
      <c r="Z34" s="136"/>
    </row>
    <row r="35" spans="1:26" ht="34.5" customHeight="1" x14ac:dyDescent="0.25">
      <c r="A35" s="58">
        <v>29</v>
      </c>
      <c r="B35" s="59" t="s">
        <v>47</v>
      </c>
      <c r="C35" s="60"/>
      <c r="D35" s="61">
        <f t="shared" si="1"/>
        <v>3</v>
      </c>
      <c r="E35" s="78"/>
      <c r="F35" s="80"/>
      <c r="G35" s="78"/>
      <c r="H35" s="80"/>
      <c r="I35" s="78"/>
      <c r="J35" s="80"/>
      <c r="K35" s="78"/>
      <c r="L35" s="80"/>
      <c r="M35" s="97"/>
      <c r="N35" s="98"/>
      <c r="O35" s="78"/>
      <c r="P35" s="80"/>
      <c r="Q35" s="99"/>
      <c r="R35" s="99"/>
      <c r="S35" s="100"/>
      <c r="T35" s="105"/>
      <c r="U35" s="73">
        <v>1</v>
      </c>
      <c r="V35" s="69"/>
      <c r="W35" s="73">
        <v>1</v>
      </c>
      <c r="X35" s="72"/>
      <c r="Y35" s="73">
        <v>1</v>
      </c>
      <c r="Z35" s="136"/>
    </row>
    <row r="36" spans="1:26" ht="34.5" customHeight="1" x14ac:dyDescent="0.25">
      <c r="A36" s="58">
        <v>30</v>
      </c>
      <c r="B36" s="59" t="s">
        <v>48</v>
      </c>
      <c r="C36" s="60"/>
      <c r="D36" s="61">
        <f t="shared" si="1"/>
        <v>8</v>
      </c>
      <c r="E36" s="73">
        <v>1</v>
      </c>
      <c r="F36" s="64"/>
      <c r="G36" s="73">
        <v>1</v>
      </c>
      <c r="H36" s="64"/>
      <c r="I36" s="73">
        <v>1</v>
      </c>
      <c r="J36" s="64"/>
      <c r="K36" s="73">
        <v>1</v>
      </c>
      <c r="L36" s="64"/>
      <c r="M36" s="83">
        <v>1</v>
      </c>
      <c r="N36" s="67"/>
      <c r="O36" s="73">
        <v>1</v>
      </c>
      <c r="P36" s="64"/>
      <c r="Q36" s="70"/>
      <c r="R36" s="70"/>
      <c r="S36" s="71"/>
      <c r="T36" s="69"/>
      <c r="U36" s="73">
        <v>1</v>
      </c>
      <c r="V36" s="69"/>
      <c r="W36" s="76"/>
      <c r="X36" s="72"/>
      <c r="Y36" s="144"/>
      <c r="Z36" s="77">
        <v>1</v>
      </c>
    </row>
    <row r="37" spans="1:26" ht="34.5" customHeight="1" x14ac:dyDescent="0.25">
      <c r="A37" s="58">
        <v>31</v>
      </c>
      <c r="B37" s="59" t="s">
        <v>49</v>
      </c>
      <c r="C37" s="60"/>
      <c r="D37" s="61">
        <f t="shared" si="1"/>
        <v>11</v>
      </c>
      <c r="E37" s="73">
        <v>1</v>
      </c>
      <c r="F37" s="64"/>
      <c r="G37" s="73">
        <v>1</v>
      </c>
      <c r="H37" s="64"/>
      <c r="I37" s="73">
        <v>1</v>
      </c>
      <c r="J37" s="64"/>
      <c r="K37" s="73">
        <v>1</v>
      </c>
      <c r="L37" s="64"/>
      <c r="M37" s="83">
        <v>1</v>
      </c>
      <c r="N37" s="67"/>
      <c r="O37" s="73">
        <v>1</v>
      </c>
      <c r="P37" s="64"/>
      <c r="Q37" s="83">
        <v>1</v>
      </c>
      <c r="R37" s="70"/>
      <c r="S37" s="73">
        <v>1</v>
      </c>
      <c r="T37" s="69"/>
      <c r="U37" s="73">
        <v>1</v>
      </c>
      <c r="V37" s="69"/>
      <c r="W37" s="73">
        <v>1</v>
      </c>
      <c r="X37" s="72"/>
      <c r="Y37" s="73">
        <v>1</v>
      </c>
      <c r="Z37" s="136"/>
    </row>
    <row r="38" spans="1:26" ht="34.5" customHeight="1" x14ac:dyDescent="0.25">
      <c r="A38" s="58">
        <v>32</v>
      </c>
      <c r="B38" s="59" t="s">
        <v>50</v>
      </c>
      <c r="C38" s="60"/>
      <c r="D38" s="61">
        <f t="shared" si="1"/>
        <v>7</v>
      </c>
      <c r="E38" s="62"/>
      <c r="F38" s="64"/>
      <c r="G38" s="62"/>
      <c r="H38" s="64"/>
      <c r="I38" s="73">
        <v>1</v>
      </c>
      <c r="J38" s="64"/>
      <c r="K38" s="62"/>
      <c r="L38" s="64"/>
      <c r="M38" s="70"/>
      <c r="N38" s="89">
        <v>1</v>
      </c>
      <c r="O38" s="71"/>
      <c r="P38" s="77">
        <v>1</v>
      </c>
      <c r="Q38" s="70"/>
      <c r="R38" s="89">
        <v>1</v>
      </c>
      <c r="S38" s="71"/>
      <c r="T38" s="77">
        <v>1</v>
      </c>
      <c r="U38" s="71"/>
      <c r="V38" s="69"/>
      <c r="W38" s="76"/>
      <c r="X38" s="106">
        <v>1</v>
      </c>
      <c r="Y38" s="73">
        <v>1</v>
      </c>
      <c r="Z38" s="136"/>
    </row>
    <row r="39" spans="1:26" ht="34.5" customHeight="1" x14ac:dyDescent="0.25">
      <c r="A39" s="58">
        <v>33</v>
      </c>
      <c r="B39" s="59" t="s">
        <v>51</v>
      </c>
      <c r="C39" s="60"/>
      <c r="D39" s="61">
        <f t="shared" si="1"/>
        <v>8</v>
      </c>
      <c r="E39" s="73">
        <v>1</v>
      </c>
      <c r="F39" s="64"/>
      <c r="G39" s="73">
        <v>1</v>
      </c>
      <c r="H39" s="64"/>
      <c r="I39" s="62"/>
      <c r="J39" s="64"/>
      <c r="K39" s="62"/>
      <c r="L39" s="64"/>
      <c r="M39" s="83">
        <v>1</v>
      </c>
      <c r="N39" s="104"/>
      <c r="O39" s="73">
        <v>1</v>
      </c>
      <c r="P39" s="93"/>
      <c r="Q39" s="83">
        <v>1</v>
      </c>
      <c r="R39" s="56"/>
      <c r="S39" s="73">
        <v>1</v>
      </c>
      <c r="T39" s="94"/>
      <c r="U39" s="107"/>
      <c r="V39" s="69"/>
      <c r="W39" s="73">
        <v>1</v>
      </c>
      <c r="X39" s="72"/>
      <c r="Y39" s="73">
        <v>1</v>
      </c>
      <c r="Z39" s="136"/>
    </row>
    <row r="40" spans="1:26" ht="34.5" customHeight="1" x14ac:dyDescent="0.25">
      <c r="A40" s="58">
        <v>34</v>
      </c>
      <c r="B40" s="59" t="s">
        <v>52</v>
      </c>
      <c r="C40" s="60"/>
      <c r="D40" s="61">
        <f t="shared" si="1"/>
        <v>5</v>
      </c>
      <c r="E40" s="73">
        <v>1</v>
      </c>
      <c r="F40" s="64"/>
      <c r="G40" s="73">
        <v>1</v>
      </c>
      <c r="H40" s="64"/>
      <c r="I40" s="62"/>
      <c r="J40" s="64"/>
      <c r="K40" s="62"/>
      <c r="L40" s="64"/>
      <c r="M40" s="92"/>
      <c r="N40" s="67"/>
      <c r="O40" s="62"/>
      <c r="P40" s="64"/>
      <c r="Q40" s="70"/>
      <c r="R40" s="70"/>
      <c r="S40" s="71"/>
      <c r="T40" s="106">
        <v>1</v>
      </c>
      <c r="U40" s="71"/>
      <c r="V40" s="69"/>
      <c r="W40" s="76"/>
      <c r="X40" s="77">
        <v>1</v>
      </c>
      <c r="Y40" s="144"/>
      <c r="Z40" s="77">
        <v>1</v>
      </c>
    </row>
    <row r="41" spans="1:26" ht="34.5" customHeight="1" x14ac:dyDescent="0.25">
      <c r="A41" s="58">
        <v>35</v>
      </c>
      <c r="B41" s="59" t="s">
        <v>53</v>
      </c>
      <c r="C41" s="60"/>
      <c r="D41" s="61">
        <f t="shared" si="1"/>
        <v>5</v>
      </c>
      <c r="E41" s="78"/>
      <c r="F41" s="80"/>
      <c r="G41" s="78"/>
      <c r="H41" s="80"/>
      <c r="I41" s="78"/>
      <c r="J41" s="80"/>
      <c r="K41" s="78"/>
      <c r="L41" s="80"/>
      <c r="M41" s="97"/>
      <c r="N41" s="98"/>
      <c r="O41" s="73">
        <v>1</v>
      </c>
      <c r="P41" s="64"/>
      <c r="Q41" s="83">
        <v>1</v>
      </c>
      <c r="R41" s="70"/>
      <c r="S41" s="108">
        <v>1</v>
      </c>
      <c r="T41" s="109"/>
      <c r="U41" s="73">
        <v>1</v>
      </c>
      <c r="V41" s="69"/>
      <c r="W41" s="73">
        <v>1</v>
      </c>
      <c r="X41" s="82"/>
      <c r="Y41" s="144"/>
      <c r="Z41" s="136"/>
    </row>
    <row r="42" spans="1:26" ht="34.5" customHeight="1" x14ac:dyDescent="0.25">
      <c r="A42" s="58">
        <v>36</v>
      </c>
      <c r="B42" s="59" t="s">
        <v>54</v>
      </c>
      <c r="C42" s="60"/>
      <c r="D42" s="61">
        <f t="shared" si="1"/>
        <v>2</v>
      </c>
      <c r="E42" s="78"/>
      <c r="F42" s="80"/>
      <c r="G42" s="73">
        <v>1</v>
      </c>
      <c r="H42" s="64"/>
      <c r="I42" s="62"/>
      <c r="J42" s="64"/>
      <c r="K42" s="62"/>
      <c r="L42" s="64"/>
      <c r="M42" s="92"/>
      <c r="N42" s="67"/>
      <c r="O42" s="62"/>
      <c r="P42" s="64"/>
      <c r="Q42" s="70"/>
      <c r="R42" s="70"/>
      <c r="S42" s="71"/>
      <c r="T42" s="69"/>
      <c r="U42" s="71"/>
      <c r="V42" s="77">
        <v>1</v>
      </c>
      <c r="W42" s="76"/>
      <c r="X42" s="72"/>
      <c r="Y42" s="144"/>
      <c r="Z42" s="136"/>
    </row>
    <row r="43" spans="1:26" ht="34.5" customHeight="1" x14ac:dyDescent="0.25">
      <c r="A43" s="58">
        <v>37</v>
      </c>
      <c r="B43" s="59" t="s">
        <v>55</v>
      </c>
      <c r="C43" s="60"/>
      <c r="D43" s="61">
        <f t="shared" si="1"/>
        <v>6</v>
      </c>
      <c r="E43" s="78"/>
      <c r="F43" s="80"/>
      <c r="G43" s="78"/>
      <c r="H43" s="80"/>
      <c r="I43" s="78"/>
      <c r="J43" s="80"/>
      <c r="K43" s="78"/>
      <c r="L43" s="80"/>
      <c r="M43" s="83">
        <v>1</v>
      </c>
      <c r="N43" s="67"/>
      <c r="O43" s="73">
        <v>1</v>
      </c>
      <c r="P43" s="64"/>
      <c r="Q43" s="70"/>
      <c r="R43" s="70"/>
      <c r="S43" s="73">
        <v>1</v>
      </c>
      <c r="T43" s="69"/>
      <c r="U43" s="73">
        <v>1</v>
      </c>
      <c r="V43" s="94"/>
      <c r="W43" s="73">
        <v>1</v>
      </c>
      <c r="X43" s="72"/>
      <c r="Y43" s="73">
        <v>1</v>
      </c>
      <c r="Z43" s="136"/>
    </row>
    <row r="44" spans="1:26" s="3" customFormat="1" ht="34.5" customHeight="1" x14ac:dyDescent="0.25">
      <c r="A44" s="58">
        <v>38</v>
      </c>
      <c r="B44" s="59" t="s">
        <v>56</v>
      </c>
      <c r="C44" s="60"/>
      <c r="D44" s="61">
        <f t="shared" si="1"/>
        <v>10</v>
      </c>
      <c r="E44" s="73">
        <v>1</v>
      </c>
      <c r="F44" s="64"/>
      <c r="G44" s="73">
        <v>1</v>
      </c>
      <c r="H44" s="64"/>
      <c r="I44" s="73">
        <v>1</v>
      </c>
      <c r="J44" s="64"/>
      <c r="K44" s="73">
        <v>1</v>
      </c>
      <c r="L44" s="64"/>
      <c r="M44" s="83">
        <v>1</v>
      </c>
      <c r="N44" s="67"/>
      <c r="O44" s="73">
        <v>1</v>
      </c>
      <c r="P44" s="64"/>
      <c r="Q44" s="83">
        <v>1</v>
      </c>
      <c r="R44" s="70"/>
      <c r="S44" s="73">
        <v>1</v>
      </c>
      <c r="T44" s="69"/>
      <c r="U44" s="71"/>
      <c r="V44" s="69"/>
      <c r="W44" s="73">
        <v>1</v>
      </c>
      <c r="X44" s="110"/>
      <c r="Y44" s="73">
        <v>1</v>
      </c>
      <c r="Z44" s="135"/>
    </row>
    <row r="45" spans="1:26" s="6" customFormat="1" ht="34.5" customHeight="1" x14ac:dyDescent="0.25">
      <c r="A45" s="58">
        <v>39</v>
      </c>
      <c r="B45" s="59" t="s">
        <v>57</v>
      </c>
      <c r="C45" s="60"/>
      <c r="D45" s="61">
        <f t="shared" si="1"/>
        <v>4</v>
      </c>
      <c r="E45" s="78"/>
      <c r="F45" s="80"/>
      <c r="G45" s="78"/>
      <c r="H45" s="80"/>
      <c r="I45" s="78"/>
      <c r="J45" s="80"/>
      <c r="K45" s="78"/>
      <c r="L45" s="80"/>
      <c r="M45" s="97"/>
      <c r="N45" s="98"/>
      <c r="O45" s="73">
        <v>1</v>
      </c>
      <c r="P45" s="64"/>
      <c r="Q45" s="70"/>
      <c r="R45" s="70"/>
      <c r="S45" s="73">
        <v>1</v>
      </c>
      <c r="T45" s="69"/>
      <c r="U45" s="62"/>
      <c r="V45" s="69"/>
      <c r="W45" s="73">
        <v>1</v>
      </c>
      <c r="X45" s="110"/>
      <c r="Y45" s="73">
        <v>1</v>
      </c>
      <c r="Z45" s="137"/>
    </row>
    <row r="46" spans="1:26" s="6" customFormat="1" ht="34.5" customHeight="1" x14ac:dyDescent="0.25">
      <c r="A46" s="111">
        <v>40</v>
      </c>
      <c r="B46" s="59" t="s">
        <v>58</v>
      </c>
      <c r="C46" s="112"/>
      <c r="D46" s="113">
        <f>SUM(E46:Y46)</f>
        <v>5</v>
      </c>
      <c r="E46" s="73">
        <v>1</v>
      </c>
      <c r="F46" s="114"/>
      <c r="G46" s="115"/>
      <c r="H46" s="114"/>
      <c r="I46" s="115"/>
      <c r="J46" s="114"/>
      <c r="K46" s="115"/>
      <c r="L46" s="114"/>
      <c r="M46" s="66"/>
      <c r="N46" s="116"/>
      <c r="O46" s="84">
        <v>1</v>
      </c>
      <c r="P46" s="114"/>
      <c r="Q46" s="117"/>
      <c r="R46" s="117"/>
      <c r="S46" s="118">
        <v>1</v>
      </c>
      <c r="T46" s="119"/>
      <c r="U46" s="120"/>
      <c r="V46" s="119"/>
      <c r="W46" s="118">
        <v>1</v>
      </c>
      <c r="X46" s="121"/>
      <c r="Y46" s="118">
        <v>1</v>
      </c>
      <c r="Z46" s="137"/>
    </row>
    <row r="47" spans="1:26" s="6" customFormat="1" ht="34.5" customHeight="1" x14ac:dyDescent="0.25">
      <c r="A47" s="111">
        <v>41</v>
      </c>
      <c r="B47" s="141" t="s">
        <v>59</v>
      </c>
      <c r="C47" s="112"/>
      <c r="D47" s="113">
        <f>SUM(E47:Z47)</f>
        <v>2</v>
      </c>
      <c r="E47" s="142"/>
      <c r="F47" s="114"/>
      <c r="G47" s="115"/>
      <c r="H47" s="114"/>
      <c r="I47" s="115"/>
      <c r="J47" s="114"/>
      <c r="K47" s="115"/>
      <c r="L47" s="114"/>
      <c r="M47" s="66"/>
      <c r="N47" s="116"/>
      <c r="O47" s="142"/>
      <c r="P47" s="114"/>
      <c r="Q47" s="117"/>
      <c r="R47" s="117"/>
      <c r="S47" s="143"/>
      <c r="T47" s="119"/>
      <c r="U47" s="120"/>
      <c r="V47" s="119"/>
      <c r="W47" s="143"/>
      <c r="X47" s="77">
        <v>1</v>
      </c>
      <c r="Y47" s="147"/>
      <c r="Z47" s="77">
        <v>1</v>
      </c>
    </row>
    <row r="48" spans="1:26" ht="34.5" customHeight="1" thickBot="1" x14ac:dyDescent="0.3">
      <c r="A48" s="122">
        <v>42</v>
      </c>
      <c r="B48" s="123" t="s">
        <v>60</v>
      </c>
      <c r="C48" s="124"/>
      <c r="D48" s="125">
        <f>SUM(E48:AD48)</f>
        <v>9</v>
      </c>
      <c r="E48" s="126">
        <v>1</v>
      </c>
      <c r="F48" s="127"/>
      <c r="G48" s="126">
        <v>1</v>
      </c>
      <c r="H48" s="127"/>
      <c r="I48" s="126">
        <v>1</v>
      </c>
      <c r="J48" s="127"/>
      <c r="K48" s="126">
        <v>1</v>
      </c>
      <c r="L48" s="127"/>
      <c r="M48" s="128"/>
      <c r="N48" s="129"/>
      <c r="O48" s="126">
        <v>1</v>
      </c>
      <c r="P48" s="127"/>
      <c r="Q48" s="130"/>
      <c r="R48" s="130"/>
      <c r="S48" s="126">
        <v>1</v>
      </c>
      <c r="T48" s="131"/>
      <c r="U48" s="126">
        <v>1</v>
      </c>
      <c r="V48" s="131"/>
      <c r="W48" s="126">
        <v>1</v>
      </c>
      <c r="X48" s="132"/>
      <c r="Y48" s="73">
        <v>1</v>
      </c>
      <c r="Z48" s="138"/>
    </row>
    <row r="49" spans="1:23" s="10" customFormat="1" x14ac:dyDescent="0.2">
      <c r="A49" s="7"/>
      <c r="B49" s="8"/>
      <c r="C49" s="8"/>
      <c r="D49" s="9"/>
      <c r="W49" s="10">
        <f>SUM(W5:W48)</f>
        <v>56</v>
      </c>
    </row>
    <row r="50" spans="1:23" s="10" customFormat="1" x14ac:dyDescent="0.2">
      <c r="A50" s="7"/>
      <c r="B50" s="11"/>
      <c r="C50" s="11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23" s="10" customFormat="1" x14ac:dyDescent="0.2">
      <c r="A51" s="7"/>
      <c r="B51" s="8"/>
      <c r="C51" s="8"/>
      <c r="D51" s="9"/>
    </row>
    <row r="52" spans="1:23" s="10" customFormat="1" x14ac:dyDescent="0.2">
      <c r="A52" s="7"/>
      <c r="B52" s="8"/>
      <c r="C52" s="8"/>
      <c r="D52" s="9"/>
    </row>
    <row r="53" spans="1:23" s="10" customFormat="1" x14ac:dyDescent="0.2">
      <c r="A53" s="7"/>
      <c r="B53" s="8"/>
      <c r="C53" s="8"/>
      <c r="D53" s="9"/>
    </row>
    <row r="54" spans="1:23" s="15" customFormat="1" ht="48.75" customHeight="1" x14ac:dyDescent="0.2">
      <c r="A54" s="7"/>
      <c r="B54" s="8"/>
      <c r="C54" s="8"/>
      <c r="D54" s="9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23" s="10" customFormat="1" x14ac:dyDescent="0.2">
      <c r="A55" s="7"/>
      <c r="B55" s="8"/>
      <c r="C55" s="8"/>
      <c r="D55" s="9"/>
    </row>
    <row r="56" spans="1:23" s="10" customFormat="1" x14ac:dyDescent="0.2">
      <c r="A56" s="7"/>
      <c r="B56" s="8"/>
      <c r="C56" s="8"/>
      <c r="D56" s="9"/>
    </row>
    <row r="57" spans="1:23" s="10" customFormat="1" x14ac:dyDescent="0.2">
      <c r="A57" s="7"/>
      <c r="B57" s="8"/>
      <c r="C57" s="8"/>
      <c r="D57" s="9"/>
    </row>
    <row r="58" spans="1:23" s="10" customFormat="1" x14ac:dyDescent="0.2">
      <c r="A58" s="7"/>
      <c r="B58" s="8"/>
      <c r="C58" s="8"/>
      <c r="D58" s="9"/>
    </row>
    <row r="59" spans="1:23" s="10" customFormat="1" x14ac:dyDescent="0.2">
      <c r="A59" s="7"/>
      <c r="B59" s="8"/>
      <c r="C59" s="8"/>
      <c r="D59" s="9"/>
    </row>
    <row r="60" spans="1:23" s="10" customFormat="1" x14ac:dyDescent="0.2">
      <c r="A60" s="7"/>
      <c r="B60" s="8"/>
      <c r="C60" s="8"/>
      <c r="D60" s="9"/>
    </row>
    <row r="61" spans="1:23" s="10" customFormat="1" x14ac:dyDescent="0.2">
      <c r="A61" s="7"/>
      <c r="B61" s="8"/>
      <c r="C61" s="8"/>
      <c r="D61" s="9"/>
    </row>
    <row r="62" spans="1:23" s="10" customFormat="1" x14ac:dyDescent="0.2">
      <c r="A62" s="7"/>
      <c r="B62" s="8"/>
      <c r="C62" s="8"/>
      <c r="D62" s="9"/>
    </row>
    <row r="63" spans="1:23" s="10" customFormat="1" x14ac:dyDescent="0.2">
      <c r="A63" s="7"/>
      <c r="B63" s="8"/>
      <c r="C63" s="8"/>
      <c r="D63" s="9"/>
    </row>
    <row r="64" spans="1:23" s="10" customFormat="1" x14ac:dyDescent="0.2">
      <c r="A64" s="7"/>
      <c r="B64" s="8"/>
      <c r="C64" s="8"/>
      <c r="D64" s="9"/>
    </row>
    <row r="65" spans="1:16" s="10" customFormat="1" x14ac:dyDescent="0.2">
      <c r="A65" s="7"/>
      <c r="B65" s="8"/>
      <c r="C65" s="8"/>
      <c r="D65" s="9"/>
    </row>
    <row r="66" spans="1:16" s="10" customFormat="1" x14ac:dyDescent="0.2">
      <c r="A66" s="7"/>
      <c r="B66" s="8"/>
      <c r="C66" s="8"/>
      <c r="D66" s="9"/>
    </row>
    <row r="67" spans="1:16" s="10" customFormat="1" x14ac:dyDescent="0.2">
      <c r="A67" s="7"/>
      <c r="B67" s="8"/>
      <c r="C67" s="8"/>
      <c r="D67" s="9"/>
    </row>
    <row r="68" spans="1:16" s="10" customFormat="1" x14ac:dyDescent="0.2">
      <c r="A68" s="7"/>
      <c r="B68" s="8"/>
      <c r="C68" s="8"/>
      <c r="D68" s="9"/>
    </row>
    <row r="69" spans="1:16" s="10" customFormat="1" x14ac:dyDescent="0.2">
      <c r="A69" s="7"/>
      <c r="B69" s="8"/>
      <c r="C69" s="8"/>
      <c r="D69" s="9"/>
    </row>
    <row r="70" spans="1:16" s="15" customFormat="1" ht="48.75" customHeight="1" x14ac:dyDescent="0.2">
      <c r="A70" s="7"/>
      <c r="B70" s="8"/>
      <c r="C70" s="8"/>
      <c r="D70" s="9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s="10" customFormat="1" x14ac:dyDescent="0.2">
      <c r="A71" s="7"/>
      <c r="B71" s="8"/>
      <c r="C71" s="8"/>
      <c r="D71" s="9"/>
    </row>
    <row r="72" spans="1:16" s="10" customFormat="1" x14ac:dyDescent="0.2">
      <c r="A72" s="7"/>
      <c r="B72" s="8"/>
      <c r="C72" s="8"/>
      <c r="D72" s="9"/>
    </row>
    <row r="73" spans="1:16" s="10" customFormat="1" x14ac:dyDescent="0.2">
      <c r="A73" s="7"/>
      <c r="B73" s="8"/>
      <c r="C73" s="8"/>
      <c r="D73" s="9"/>
    </row>
    <row r="74" spans="1:16" s="10" customFormat="1" x14ac:dyDescent="0.2">
      <c r="A74" s="7"/>
      <c r="B74" s="8"/>
      <c r="C74" s="8"/>
      <c r="D74" s="9"/>
    </row>
    <row r="75" spans="1:16" s="10" customFormat="1" x14ac:dyDescent="0.2">
      <c r="A75" s="7"/>
      <c r="B75" s="8"/>
      <c r="C75" s="8"/>
      <c r="D75" s="9"/>
    </row>
    <row r="76" spans="1:16" s="10" customFormat="1" x14ac:dyDescent="0.2">
      <c r="A76" s="7"/>
      <c r="B76" s="8"/>
      <c r="C76" s="8"/>
      <c r="D76" s="9"/>
    </row>
    <row r="77" spans="1:16" s="10" customFormat="1" x14ac:dyDescent="0.2">
      <c r="A77" s="7"/>
      <c r="B77" s="8"/>
      <c r="C77" s="8"/>
      <c r="D77" s="9"/>
    </row>
    <row r="78" spans="1:16" s="10" customFormat="1" x14ac:dyDescent="0.2">
      <c r="A78" s="7"/>
      <c r="B78" s="8"/>
      <c r="C78" s="8"/>
      <c r="D78" s="9"/>
    </row>
    <row r="79" spans="1:16" s="10" customFormat="1" x14ac:dyDescent="0.2">
      <c r="A79" s="7"/>
      <c r="B79" s="8"/>
      <c r="C79" s="8"/>
      <c r="D79" s="9"/>
    </row>
    <row r="80" spans="1:16" s="10" customFormat="1" x14ac:dyDescent="0.2">
      <c r="A80" s="7"/>
      <c r="B80" s="8"/>
      <c r="C80" s="8"/>
      <c r="D80" s="9"/>
    </row>
    <row r="81" spans="1:16" s="10" customFormat="1" x14ac:dyDescent="0.2">
      <c r="A81" s="7"/>
      <c r="B81" s="8"/>
      <c r="C81" s="8"/>
      <c r="D81" s="9"/>
    </row>
    <row r="82" spans="1:16" s="16" customFormat="1" x14ac:dyDescent="0.2">
      <c r="A82" s="7"/>
      <c r="B82" s="8"/>
      <c r="C82" s="8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16" customFormat="1" x14ac:dyDescent="0.2">
      <c r="A83" s="7"/>
      <c r="B83" s="8"/>
      <c r="C83" s="8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10" customFormat="1" x14ac:dyDescent="0.2">
      <c r="A84" s="7"/>
      <c r="B84" s="8"/>
      <c r="C84" s="8"/>
      <c r="D84" s="9"/>
    </row>
    <row r="85" spans="1:16" s="10" customFormat="1" x14ac:dyDescent="0.2">
      <c r="A85" s="7"/>
      <c r="B85" s="8"/>
      <c r="C85" s="8"/>
      <c r="D85" s="9"/>
    </row>
    <row r="86" spans="1:16" s="10" customFormat="1" x14ac:dyDescent="0.2">
      <c r="A86" s="7"/>
      <c r="B86" s="8"/>
      <c r="C86" s="8"/>
      <c r="D86" s="9"/>
    </row>
    <row r="87" spans="1:16" s="10" customFormat="1" ht="144" customHeight="1" x14ac:dyDescent="0.2">
      <c r="A87" s="7"/>
      <c r="B87" s="8"/>
      <c r="C87" s="8"/>
      <c r="D87" s="9"/>
    </row>
    <row r="88" spans="1:16" s="10" customFormat="1" x14ac:dyDescent="0.2">
      <c r="A88" s="7"/>
      <c r="B88" s="8"/>
      <c r="C88" s="8"/>
      <c r="D88" s="9"/>
    </row>
    <row r="89" spans="1:16" s="10" customFormat="1" x14ac:dyDescent="0.2">
      <c r="A89" s="7"/>
      <c r="B89" s="8"/>
      <c r="C89" s="8"/>
      <c r="D89" s="9"/>
    </row>
    <row r="90" spans="1:16" s="10" customFormat="1" x14ac:dyDescent="0.2">
      <c r="A90" s="7"/>
      <c r="B90" s="8"/>
      <c r="C90" s="8"/>
      <c r="D90" s="9"/>
    </row>
    <row r="91" spans="1:16" s="10" customFormat="1" x14ac:dyDescent="0.2">
      <c r="A91" s="7"/>
      <c r="B91" s="8"/>
      <c r="C91" s="8"/>
      <c r="D91" s="9"/>
    </row>
    <row r="92" spans="1:16" s="10" customFormat="1" x14ac:dyDescent="0.2">
      <c r="A92" s="7"/>
      <c r="B92" s="8"/>
      <c r="C92" s="8"/>
      <c r="D92" s="9"/>
    </row>
    <row r="93" spans="1:16" s="10" customFormat="1" x14ac:dyDescent="0.2">
      <c r="A93" s="7"/>
      <c r="B93" s="8"/>
      <c r="C93" s="8"/>
      <c r="D93" s="9"/>
    </row>
    <row r="94" spans="1:16" s="10" customFormat="1" x14ac:dyDescent="0.2">
      <c r="A94" s="7"/>
      <c r="B94" s="8"/>
      <c r="C94" s="8"/>
      <c r="D94" s="9"/>
    </row>
    <row r="95" spans="1:16" s="10" customFormat="1" x14ac:dyDescent="0.2">
      <c r="A95" s="7"/>
      <c r="B95" s="8"/>
      <c r="C95" s="8"/>
      <c r="D95" s="9"/>
    </row>
    <row r="96" spans="1:16" s="10" customFormat="1" x14ac:dyDescent="0.2">
      <c r="A96" s="7"/>
      <c r="B96" s="8"/>
      <c r="C96" s="8"/>
      <c r="D96" s="9"/>
    </row>
  </sheetData>
  <mergeCells count="25">
    <mergeCell ref="A1:Z1"/>
    <mergeCell ref="Y2:Z2"/>
    <mergeCell ref="Y4:Z4"/>
    <mergeCell ref="A2:C3"/>
    <mergeCell ref="D2:D3"/>
    <mergeCell ref="E2:F2"/>
    <mergeCell ref="G2:H2"/>
    <mergeCell ref="I2:J2"/>
    <mergeCell ref="W2:X2"/>
    <mergeCell ref="Q2:R2"/>
    <mergeCell ref="S2:T2"/>
    <mergeCell ref="U2:V2"/>
    <mergeCell ref="Q4:R4"/>
    <mergeCell ref="S4:T4"/>
    <mergeCell ref="U4:V4"/>
    <mergeCell ref="W4:X4"/>
    <mergeCell ref="K2:L2"/>
    <mergeCell ref="M2:N2"/>
    <mergeCell ref="O2:P2"/>
    <mergeCell ref="E4:F4"/>
    <mergeCell ref="G4:H4"/>
    <mergeCell ref="I4:J4"/>
    <mergeCell ref="K4:L4"/>
    <mergeCell ref="M4:N4"/>
    <mergeCell ref="O4:P4"/>
  </mergeCells>
  <printOptions horizontalCentered="1"/>
  <pageMargins left="0.15748031496062992" right="0.15748031496062992" top="0.23622047244094491" bottom="0.19685039370078741" header="0.15748031496062992" footer="0.1574803149606299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PERSON_KOM_GR</vt:lpstr>
      <vt:lpstr>PERSON_KOM_GR!Заголовки_для_печати</vt:lpstr>
      <vt:lpstr>PERSON_KOM_GR!Область_печати</vt:lpstr>
    </vt:vector>
  </TitlesOfParts>
  <Company>Tycoon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Nina Koladinceva</cp:lastModifiedBy>
  <cp:lastPrinted>2014-03-03T18:04:57Z</cp:lastPrinted>
  <dcterms:created xsi:type="dcterms:W3CDTF">2013-12-09T09:34:12Z</dcterms:created>
  <dcterms:modified xsi:type="dcterms:W3CDTF">2014-04-14T14:40:29Z</dcterms:modified>
</cp:coreProperties>
</file>